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-hp\compartilhada\Fila de Acesso\"/>
    </mc:Choice>
  </mc:AlternateContent>
  <bookViews>
    <workbookView xWindow="-105" yWindow="-105" windowWidth="19425" windowHeight="10305"/>
  </bookViews>
  <sheets>
    <sheet name="Fila de espera rede" sheetId="3" r:id="rId1"/>
    <sheet name="CENTROS de REAB" sheetId="4" r:id="rId2"/>
  </sheets>
  <definedNames>
    <definedName name="_xlnm._FilterDatabase" localSheetId="0" hidden="1">'Fila de espera rede'!$A$3:$B$81</definedName>
    <definedName name="_xlnm.Print_Area" localSheetId="0">'Fila de espera rede'!$A$1:$B$81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3" l="1"/>
  <c r="B14" i="4" l="1"/>
  <c r="B28" i="4" l="1"/>
  <c r="B41" i="4" l="1"/>
  <c r="B43" i="4" l="1"/>
</calcChain>
</file>

<file path=xl/sharedStrings.xml><?xml version="1.0" encoding="utf-8"?>
<sst xmlns="http://schemas.openxmlformats.org/spreadsheetml/2006/main" count="123" uniqueCount="112">
  <si>
    <t>CONSULTA EM CIRURGIA PEDIATRICA</t>
  </si>
  <si>
    <t>CONSULTA EM PSIQUIATRIA - PEDIATRICA</t>
  </si>
  <si>
    <t>CONSULTA EM BUCO-MAXILO FACIAL</t>
  </si>
  <si>
    <t>CONSULTA EM CARDIOLOGIA</t>
  </si>
  <si>
    <t>CONSULTA EM CIRURGIA GINECOLOGICA</t>
  </si>
  <si>
    <t>CONSULTA EM CLINICA GERAL</t>
  </si>
  <si>
    <t>CONSULTA EM ENDOCRINOLOGIA</t>
  </si>
  <si>
    <t>CONSULTA EM ENDODONTIA</t>
  </si>
  <si>
    <t>CONSULTA EM GINECOLOGIA</t>
  </si>
  <si>
    <t>CONSULTA EM NUTRICAO - PEDIATRIA</t>
  </si>
  <si>
    <t>CONSULTA EM ODONTOLOGIA</t>
  </si>
  <si>
    <t>CONSULTA EM ODONTOLOGIA - PEDIATRIA</t>
  </si>
  <si>
    <t>CONSULTA EM OTORRINOLARINGOLOGIA</t>
  </si>
  <si>
    <t>CONSULTA EM PRE-NATAL DE ALTO RISCO</t>
  </si>
  <si>
    <t>CONSULTA EM PROCTOLOGIA ADULTO</t>
  </si>
  <si>
    <t>CONSULTA EM PSIQUIATRIA</t>
  </si>
  <si>
    <t>CONSULTA EM REUMATOLOGIA</t>
  </si>
  <si>
    <t>CONSULTA EM UROLOGIA</t>
  </si>
  <si>
    <t>ENDOSCOPIA DIGESTIVA ALTA</t>
  </si>
  <si>
    <t>PROVA DE FUNCAO PULMONAR COMPLETA C/ BRONCODILATADOR</t>
  </si>
  <si>
    <t>PROCEDIMENTOS</t>
  </si>
  <si>
    <t>QUANT.</t>
  </si>
  <si>
    <t>EXAMES ULTRASSONOGRAFICOS (DIVERSOS)</t>
  </si>
  <si>
    <t xml:space="preserve">CONSULTA EM PROTESE DENTARIA </t>
  </si>
  <si>
    <t>ECOCARDIOGRAFIA</t>
  </si>
  <si>
    <t xml:space="preserve">CONSULTA EM MASTOLOGIA </t>
  </si>
  <si>
    <t xml:space="preserve">CONSULTA EM PEDIATRIA </t>
  </si>
  <si>
    <t xml:space="preserve">CONSULTA EM NEUROLOGIA </t>
  </si>
  <si>
    <t>CONSULTA EM NEUROLOGIA - PEDIATRICA</t>
  </si>
  <si>
    <t>CONSULTA EM CIRURGIA  VESICULA</t>
  </si>
  <si>
    <t>EMISSOES OTOACUSTICAS (TESTE DA ORELHINHA)</t>
  </si>
  <si>
    <t>CONSULTA EM GERIATRIA</t>
  </si>
  <si>
    <t xml:space="preserve">ELETROCARDIOGRAMA </t>
  </si>
  <si>
    <t xml:space="preserve">CONSULTA EM PNEUMOLOGIA </t>
  </si>
  <si>
    <t>TRIAGEM PARA REABILITAÇÃO  FISICA E INTELECTUAL</t>
  </si>
  <si>
    <t xml:space="preserve">DENSITOMETRIA OSSEA </t>
  </si>
  <si>
    <t>CONSULTA EM ASSISTENCIA SOCIAL</t>
  </si>
  <si>
    <t>TOTAL</t>
  </si>
  <si>
    <t>RADIODIAGNOSTICO</t>
  </si>
  <si>
    <t xml:space="preserve">CONSULTA EM PRE-NATAL </t>
  </si>
  <si>
    <t>CONSULTA EM NUTRICAO</t>
  </si>
  <si>
    <t>MAMOGRAFIA BILATERAL</t>
  </si>
  <si>
    <t>COLPOSCOPIA</t>
  </si>
  <si>
    <t>CONSULTA EM ORTOPEDIA - JOELHO</t>
  </si>
  <si>
    <t>CONSULTA EM ORTOPEDIA GERAL</t>
  </si>
  <si>
    <t xml:space="preserve">CITOLOGIA ONCOTICA </t>
  </si>
  <si>
    <t xml:space="preserve">EXAMES ULTRASSONOGRAFICOS (DOPPLER) </t>
  </si>
  <si>
    <t>CONSULTA EM OFTALMOLOGIA - AMBULATORIO DE RETINA SEOPE</t>
  </si>
  <si>
    <t>CONSULTA EM DERMATOLOGIA</t>
  </si>
  <si>
    <t>CONSULTA EM GASTROENTEROLOGIA</t>
  </si>
  <si>
    <t>CONSULTA EM OFTALMOLOGIA - AMBULATORIO DE PLASTICA (SEOPE)</t>
  </si>
  <si>
    <t>CONSULTA EM OFTALMOLOGIA - AMBULATORIO DE CORNEA (SEOPE)</t>
  </si>
  <si>
    <t>CONSULTA EM CIRURGIA GERAL - HERNIA</t>
  </si>
  <si>
    <t>TOMOGRAFIA COMPUTADORIZADA S/CONTRASTE</t>
  </si>
  <si>
    <t>CONSULTA EM UROGINECOLOGIA</t>
  </si>
  <si>
    <t>CONSULTA EM ODONTOLOGIA - PERIODONTIA</t>
  </si>
  <si>
    <t>HEBIATRIA</t>
  </si>
  <si>
    <t>CONSULTA EM FONOAUDIOLOGIA - Amb. Marrinha Melo</t>
  </si>
  <si>
    <t>CONSULTA EM ANGIOLOGIA</t>
  </si>
  <si>
    <t>CONSULTA EM PSICOLOGIA - PEDIATRIA - Amb. PCA e PLT</t>
  </si>
  <si>
    <t>INSERCAO DE DIU</t>
  </si>
  <si>
    <t>PALESTRA - PLANEJAMENTO FAMILIAR</t>
  </si>
  <si>
    <t>CONSULTA EM OFTALMOLOGIA - AMBULATORIO DE GLAUCOMA (SEOPE)</t>
  </si>
  <si>
    <t>Centro de Reabilitação - Antonio Caldas de sá Barreto</t>
  </si>
  <si>
    <t xml:space="preserve">Procedimento </t>
  </si>
  <si>
    <t>Qtd. Sol</t>
  </si>
  <si>
    <t>CONSULTA EM PSICOLOGIA ADOLECENTE</t>
  </si>
  <si>
    <t>CONSULTA EM PSICOLOGIA ADULTO</t>
  </si>
  <si>
    <t>CONSULTA EM PSICOLOGIA INFANTIL</t>
  </si>
  <si>
    <t>Total</t>
  </si>
  <si>
    <t>Centro de Reabilitação - Francisco Loureiro</t>
  </si>
  <si>
    <t>CONSULTA EM FONOAUDIOLOGIA  ADULTO</t>
  </si>
  <si>
    <t>CONSULTA EM FONOAUDIOLOGIA INFANTIL</t>
  </si>
  <si>
    <t>CONSULTA EM PISICOLOGIA INFANTIL</t>
  </si>
  <si>
    <t>FISIOTERAPIA MOTORA</t>
  </si>
  <si>
    <t>FISIOTERAPIA REUMATOLOGICA</t>
  </si>
  <si>
    <t>Centro de Reabilitação - Massangana</t>
  </si>
  <si>
    <t>CONSULTA EM FONOAUDIOLOGIA ADULTO</t>
  </si>
  <si>
    <t>CONSULTA EM TERAPIA OCUPACIONAL ADULTO</t>
  </si>
  <si>
    <t>CONSULTA EM TERAPIA OCUPACIONAL INFANTIL</t>
  </si>
  <si>
    <t>TRIAGEM CONSULTA PSICOLOGIA INFANTIL</t>
  </si>
  <si>
    <t>Total Geral</t>
  </si>
  <si>
    <t>CONSULTA EM FISIOTERAPIA NEUROLOGICA - ADULTO</t>
  </si>
  <si>
    <t>CONSULTA EM FISIOTERAPIA ORTOPEDICA - ADULTO</t>
  </si>
  <si>
    <t>CONSULTA EM FISIOTERAPIA ORTOPEDICA - INFANTIL</t>
  </si>
  <si>
    <t>CONSULTA EM FISIOTERAPIA REUMATOLOGICA  - ADULTO</t>
  </si>
  <si>
    <t>CONSULTA EM FONOAUDIOLOGIA - REABILITACAO - PPI</t>
  </si>
  <si>
    <t>FISIOTERAPIA NEUROLOGICA</t>
  </si>
  <si>
    <t>CONSULTA EM FISIOTERAPIA NEUROLOGICA</t>
  </si>
  <si>
    <t>CONSULTA EM FISIOTERAPIA ORTOPEDICA</t>
  </si>
  <si>
    <t>CONSULTA EM FISIOTERAPIA REUMATOLOGICA</t>
  </si>
  <si>
    <t>TRIAGEM CONSULTA PSICOLOGIA</t>
  </si>
  <si>
    <t>CIRURGIA UROLÓGICA - VASECTOMIA</t>
  </si>
  <si>
    <t>EXAMES ULTRASSONOGRAFICOS (OBSTETRICA)</t>
  </si>
  <si>
    <t>CONSULTA EM PSICOLOGIA - Amb. Carneiro Lins/Leopoldina</t>
  </si>
  <si>
    <t>CONSULTA EM DERMATOLOGIA - PEDIATRICA</t>
  </si>
  <si>
    <t>CONSULTA EM FONOAUDIOLOGIA - TESTE DA LINGUINHA</t>
  </si>
  <si>
    <t>CONSULTA EM NEUROLOGIA - PEDIATRICA - RETORNO</t>
  </si>
  <si>
    <t>OCI AVALIAÇÃO DE ESTRABISMO</t>
  </si>
  <si>
    <t>TOMOGRAFIA COMPUTADORIZADA CONTRASTE</t>
  </si>
  <si>
    <t>OCI AVALIAÇÃO DIAGNOSTICA EM ORTOPEDIA COM RECURSOS DE RADIOLOGIA E ULTRASSONOGRAFIA</t>
  </si>
  <si>
    <t>OCI AVALIAÇÃO INICIAL EM OFTALMOLOGIA - A PARTIR DE 9 ANOS</t>
  </si>
  <si>
    <t>OCI AVALIAÇÃO INICIAL EM OFTALMOLOGIA - 0 A 8 ANOS</t>
  </si>
  <si>
    <t>OCI AVALIACAO DIAGNOSTICA INICIAL DE CANCER DE MAMA</t>
  </si>
  <si>
    <t>OCI INVESTIGAÇÃO DIAGNOSTICA DE CANCER DE COLO DO UTERO</t>
  </si>
  <si>
    <t>OCI PROGRESSAO DA  AVALIAÇÃO DIAGNOSTICA DE CANCER DE MAMA</t>
  </si>
  <si>
    <t>OCI AVALIAÇÃO DE RISCO CIRURGICO</t>
  </si>
  <si>
    <t>OCI AVALIAÇÃO DE RETINOPATIA DIABETICA</t>
  </si>
  <si>
    <t>OCI AVALIAÇÃO CARDIOLOGIA</t>
  </si>
  <si>
    <t>LISTA DE ACESSO ATUALIZADA EM 22.05.2026 - SISREG III</t>
  </si>
  <si>
    <t>DTM DISFUNÃ‡ÃƒO TEMPOROMANDIBULAR</t>
  </si>
  <si>
    <t>LISTA DE ACESSO (REABILITAÇÃO) ATUALIZADA EM 22.05.2026 - SISREG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</si>
</sst>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35" borderId="10" xfId="0" applyFill="1" applyBorder="1" applyAlignment="1">
      <alignment vertical="center" wrapText="1"/>
    </xf>
    <xf numFmtId="0" fontId="19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0" fillId="35" borderId="10" xfId="0" applyFill="1" applyBorder="1" applyAlignment="1">
      <alignment horizontal="left"/>
    </xf>
    <xf numFmtId="0" fontId="0" fillId="0" borderId="17" xfId="0" applyBorder="1" applyAlignment="1">
      <alignment horizontal="left" indent="1"/>
    </xf>
    <xf numFmtId="0" fontId="0" fillId="0" borderId="18" xfId="0" applyBorder="1"/>
    <xf numFmtId="0" fontId="0" fillId="0" borderId="17" xfId="0" applyBorder="1"/>
    <xf numFmtId="0" fontId="21" fillId="0" borderId="0" xfId="0" applyFont="1"/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3" fontId="23" fillId="34" borderId="11" xfId="0" applyNumberFormat="1" applyFont="1" applyFill="1" applyBorder="1" applyAlignment="1">
      <alignment horizontal="center"/>
    </xf>
    <xf numFmtId="3" fontId="22" fillId="34" borderId="11" xfId="0" applyNumberFormat="1" applyFont="1" applyFill="1" applyBorder="1" applyAlignment="1">
      <alignment horizontal="center"/>
    </xf>
    <xf numFmtId="3" fontId="22" fillId="34" borderId="11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left" vertical="center"/>
    </xf>
    <xf numFmtId="0" fontId="22" fillId="34" borderId="17" xfId="0" applyFont="1" applyFill="1" applyBorder="1" applyAlignment="1">
      <alignment horizontal="left"/>
    </xf>
    <xf numFmtId="0" fontId="22" fillId="34" borderId="18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0" fontId="24" fillId="34" borderId="19" xfId="0" applyFont="1" applyFill="1" applyBorder="1"/>
    <xf numFmtId="3" fontId="24" fillId="34" borderId="20" xfId="0" applyNumberFormat="1" applyFont="1" applyFill="1" applyBorder="1" applyAlignment="1">
      <alignment horizontal="center"/>
    </xf>
    <xf numFmtId="0" fontId="22" fillId="34" borderId="17" xfId="0" applyFont="1" applyFill="1" applyBorder="1" applyAlignment="1">
      <alignment horizontal="left" indent="1"/>
    </xf>
    <xf numFmtId="0" fontId="18" fillId="33" borderId="21" xfId="0" applyFont="1" applyFill="1" applyBorder="1" applyAlignment="1">
      <alignment horizontal="center" vertical="center"/>
    </xf>
    <xf numFmtId="0" fontId="18" fillId="33" borderId="22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3" fillId="33" borderId="15" xfId="0" applyFont="1" applyFill="1" applyBorder="1" applyAlignment="1">
      <alignment horizontal="center" vertical="center"/>
    </xf>
    <xf numFmtId="0" fontId="13" fillId="33" borderId="16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13" fillId="33" borderId="17" xfId="0" applyFont="1" applyFill="1" applyBorder="1" applyAlignment="1">
      <alignment horizontal="center"/>
    </xf>
    <xf numFmtId="0" fontId="13" fillId="33" borderId="18" xfId="0" applyFont="1" applyFill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="110" zoomScaleNormal="110" zoomScaleSheetLayoutView="100" workbookViewId="0">
      <selection sqref="A1:B2"/>
    </sheetView>
  </sheetViews>
  <sheetFormatPr defaultRowHeight="15" x14ac:dyDescent="0.25"/>
  <cols>
    <col min="1" max="1" width="69.5703125" style="1" customWidth="1"/>
    <col min="2" max="2" width="8.5703125" customWidth="1"/>
  </cols>
  <sheetData>
    <row r="1" spans="1:2" ht="15.6" customHeight="1" thickTop="1" x14ac:dyDescent="0.25">
      <c r="A1" s="23" t="s">
        <v>109</v>
      </c>
      <c r="B1" s="24"/>
    </row>
    <row r="2" spans="1:2" ht="14.1" customHeight="1" x14ac:dyDescent="0.25">
      <c r="A2" s="25"/>
      <c r="B2" s="26"/>
    </row>
    <row r="3" spans="1:2" ht="28.5" customHeight="1" x14ac:dyDescent="0.25">
      <c r="A3" s="11" t="s">
        <v>20</v>
      </c>
      <c r="B3" s="12" t="s">
        <v>21</v>
      </c>
    </row>
    <row r="4" spans="1:2" x14ac:dyDescent="0.25">
      <c r="A4" s="4" t="s">
        <v>22</v>
      </c>
      <c r="B4" s="14">
        <v>15034</v>
      </c>
    </row>
    <row r="5" spans="1:2" x14ac:dyDescent="0.25">
      <c r="A5" s="4" t="s">
        <v>3</v>
      </c>
      <c r="B5" s="14">
        <v>7876</v>
      </c>
    </row>
    <row r="6" spans="1:2" x14ac:dyDescent="0.25">
      <c r="A6" s="4" t="s">
        <v>38</v>
      </c>
      <c r="B6" s="14">
        <v>5897</v>
      </c>
    </row>
    <row r="7" spans="1:2" x14ac:dyDescent="0.25">
      <c r="A7" s="4" t="s">
        <v>17</v>
      </c>
      <c r="B7" s="14">
        <v>5696</v>
      </c>
    </row>
    <row r="8" spans="1:2" x14ac:dyDescent="0.25">
      <c r="A8" s="4" t="s">
        <v>46</v>
      </c>
      <c r="B8" s="14">
        <v>4954</v>
      </c>
    </row>
    <row r="9" spans="1:2" x14ac:dyDescent="0.25">
      <c r="A9" s="4" t="s">
        <v>15</v>
      </c>
      <c r="B9" s="14">
        <v>4134</v>
      </c>
    </row>
    <row r="10" spans="1:2" ht="14.45" customHeight="1" x14ac:dyDescent="0.25">
      <c r="A10" s="4" t="s">
        <v>28</v>
      </c>
      <c r="B10" s="14">
        <v>3900</v>
      </c>
    </row>
    <row r="11" spans="1:2" x14ac:dyDescent="0.25">
      <c r="A11" s="4" t="s">
        <v>6</v>
      </c>
      <c r="B11" s="14">
        <v>3891</v>
      </c>
    </row>
    <row r="12" spans="1:2" x14ac:dyDescent="0.25">
      <c r="A12" s="4" t="s">
        <v>44</v>
      </c>
      <c r="B12" s="14">
        <v>3333</v>
      </c>
    </row>
    <row r="13" spans="1:2" x14ac:dyDescent="0.25">
      <c r="A13" s="4" t="s">
        <v>23</v>
      </c>
      <c r="B13" s="14">
        <v>3136</v>
      </c>
    </row>
    <row r="14" spans="1:2" x14ac:dyDescent="0.25">
      <c r="A14" s="4" t="s">
        <v>16</v>
      </c>
      <c r="B14" s="14">
        <v>2916</v>
      </c>
    </row>
    <row r="15" spans="1:2" x14ac:dyDescent="0.25">
      <c r="A15" s="3" t="s">
        <v>5</v>
      </c>
      <c r="B15" s="14">
        <v>2829</v>
      </c>
    </row>
    <row r="16" spans="1:2" x14ac:dyDescent="0.25">
      <c r="A16" s="4" t="s">
        <v>26</v>
      </c>
      <c r="B16" s="14">
        <v>2747</v>
      </c>
    </row>
    <row r="17" spans="1:2" x14ac:dyDescent="0.25">
      <c r="A17" s="4" t="s">
        <v>12</v>
      </c>
      <c r="B17" s="14">
        <v>2498</v>
      </c>
    </row>
    <row r="18" spans="1:2" ht="14.1" customHeight="1" x14ac:dyDescent="0.25">
      <c r="A18" s="4" t="s">
        <v>27</v>
      </c>
      <c r="B18" s="14">
        <v>2465</v>
      </c>
    </row>
    <row r="19" spans="1:2" ht="14.1" customHeight="1" x14ac:dyDescent="0.25">
      <c r="A19" s="4" t="s">
        <v>59</v>
      </c>
      <c r="B19" s="14">
        <v>2187</v>
      </c>
    </row>
    <row r="20" spans="1:2" s="1" customFormat="1" x14ac:dyDescent="0.25">
      <c r="A20" s="4" t="s">
        <v>94</v>
      </c>
      <c r="B20" s="14">
        <v>1981</v>
      </c>
    </row>
    <row r="21" spans="1:2" x14ac:dyDescent="0.25">
      <c r="A21" s="4" t="s">
        <v>2</v>
      </c>
      <c r="B21" s="14">
        <v>1894</v>
      </c>
    </row>
    <row r="22" spans="1:2" x14ac:dyDescent="0.25">
      <c r="A22" s="3" t="s">
        <v>9</v>
      </c>
      <c r="B22" s="14">
        <v>1791</v>
      </c>
    </row>
    <row r="23" spans="1:2" ht="15.75" customHeight="1" x14ac:dyDescent="0.25">
      <c r="A23" s="4" t="s">
        <v>32</v>
      </c>
      <c r="B23" s="15">
        <v>1451</v>
      </c>
    </row>
    <row r="24" spans="1:2" x14ac:dyDescent="0.25">
      <c r="A24" s="4" t="s">
        <v>97</v>
      </c>
      <c r="B24" s="14">
        <v>1264</v>
      </c>
    </row>
    <row r="25" spans="1:2" s="1" customFormat="1" x14ac:dyDescent="0.25">
      <c r="A25" s="4" t="s">
        <v>11</v>
      </c>
      <c r="B25" s="14">
        <v>1127</v>
      </c>
    </row>
    <row r="26" spans="1:2" x14ac:dyDescent="0.25">
      <c r="A26" s="4" t="s">
        <v>41</v>
      </c>
      <c r="B26" s="14">
        <v>1086</v>
      </c>
    </row>
    <row r="27" spans="1:2" ht="24.75" customHeight="1" x14ac:dyDescent="0.25">
      <c r="A27" s="4" t="s">
        <v>57</v>
      </c>
      <c r="B27" s="14">
        <v>998</v>
      </c>
    </row>
    <row r="28" spans="1:2" ht="24.75" customHeight="1" x14ac:dyDescent="0.25">
      <c r="A28" s="4" t="s">
        <v>106</v>
      </c>
      <c r="B28" s="14">
        <v>981</v>
      </c>
    </row>
    <row r="29" spans="1:2" x14ac:dyDescent="0.25">
      <c r="A29" s="4" t="s">
        <v>35</v>
      </c>
      <c r="B29" s="14">
        <v>956</v>
      </c>
    </row>
    <row r="30" spans="1:2" x14ac:dyDescent="0.25">
      <c r="A30" s="3" t="s">
        <v>31</v>
      </c>
      <c r="B30" s="14">
        <v>865</v>
      </c>
    </row>
    <row r="31" spans="1:2" x14ac:dyDescent="0.25">
      <c r="A31" s="4" t="s">
        <v>14</v>
      </c>
      <c r="B31" s="14">
        <v>810</v>
      </c>
    </row>
    <row r="32" spans="1:2" x14ac:dyDescent="0.25">
      <c r="A32" s="6" t="s">
        <v>7</v>
      </c>
      <c r="B32" s="14">
        <v>707</v>
      </c>
    </row>
    <row r="33" spans="1:3" x14ac:dyDescent="0.25">
      <c r="A33" s="3" t="s">
        <v>43</v>
      </c>
      <c r="B33" s="15">
        <v>678</v>
      </c>
    </row>
    <row r="34" spans="1:3" x14ac:dyDescent="0.25">
      <c r="A34" s="4" t="s">
        <v>34</v>
      </c>
      <c r="B34" s="14">
        <v>639</v>
      </c>
    </row>
    <row r="35" spans="1:3" x14ac:dyDescent="0.25">
      <c r="A35" s="4" t="s">
        <v>56</v>
      </c>
      <c r="B35" s="14">
        <v>541</v>
      </c>
    </row>
    <row r="36" spans="1:3" s="1" customFormat="1" x14ac:dyDescent="0.25">
      <c r="A36" s="4" t="s">
        <v>50</v>
      </c>
      <c r="B36" s="14">
        <v>506</v>
      </c>
      <c r="C36"/>
    </row>
    <row r="37" spans="1:3" s="1" customFormat="1" x14ac:dyDescent="0.25">
      <c r="A37" s="4" t="s">
        <v>99</v>
      </c>
      <c r="B37" s="14">
        <v>408</v>
      </c>
      <c r="C37"/>
    </row>
    <row r="38" spans="1:3" s="1" customFormat="1" x14ac:dyDescent="0.25">
      <c r="A38" s="3" t="s">
        <v>62</v>
      </c>
      <c r="B38" s="14">
        <v>356</v>
      </c>
    </row>
    <row r="39" spans="1:3" x14ac:dyDescent="0.25">
      <c r="A39" s="4" t="s">
        <v>10</v>
      </c>
      <c r="B39" s="14">
        <v>343</v>
      </c>
    </row>
    <row r="40" spans="1:3" x14ac:dyDescent="0.25">
      <c r="A40" s="4" t="s">
        <v>107</v>
      </c>
      <c r="B40" s="14">
        <v>306</v>
      </c>
    </row>
    <row r="41" spans="1:3" x14ac:dyDescent="0.25">
      <c r="A41" s="3" t="s">
        <v>93</v>
      </c>
      <c r="B41" s="14">
        <v>281</v>
      </c>
    </row>
    <row r="42" spans="1:3" x14ac:dyDescent="0.25">
      <c r="A42" s="4" t="s">
        <v>58</v>
      </c>
      <c r="B42" s="14">
        <v>264</v>
      </c>
    </row>
    <row r="43" spans="1:3" x14ac:dyDescent="0.25">
      <c r="A43" s="4" t="s">
        <v>8</v>
      </c>
      <c r="B43" s="14">
        <v>256</v>
      </c>
    </row>
    <row r="44" spans="1:3" x14ac:dyDescent="0.25">
      <c r="A44" s="2" t="s">
        <v>19</v>
      </c>
      <c r="B44" s="14">
        <v>249</v>
      </c>
    </row>
    <row r="45" spans="1:3" x14ac:dyDescent="0.25">
      <c r="A45" s="3" t="s">
        <v>45</v>
      </c>
      <c r="B45" s="14">
        <v>246</v>
      </c>
    </row>
    <row r="46" spans="1:3" x14ac:dyDescent="0.25">
      <c r="A46" s="4" t="s">
        <v>24</v>
      </c>
      <c r="B46" s="14">
        <v>227</v>
      </c>
    </row>
    <row r="47" spans="1:3" x14ac:dyDescent="0.25">
      <c r="A47" s="3" t="s">
        <v>18</v>
      </c>
      <c r="B47" s="14">
        <v>216</v>
      </c>
    </row>
    <row r="48" spans="1:3" x14ac:dyDescent="0.25">
      <c r="A48" s="4" t="s">
        <v>33</v>
      </c>
      <c r="B48" s="14">
        <v>214</v>
      </c>
    </row>
    <row r="49" spans="1:2" x14ac:dyDescent="0.25">
      <c r="A49" s="3" t="s">
        <v>13</v>
      </c>
      <c r="B49" s="14">
        <v>192</v>
      </c>
    </row>
    <row r="50" spans="1:2" x14ac:dyDescent="0.25">
      <c r="A50" s="4" t="s">
        <v>108</v>
      </c>
      <c r="B50" s="14">
        <v>180</v>
      </c>
    </row>
    <row r="51" spans="1:2" x14ac:dyDescent="0.25">
      <c r="A51" s="4" t="s">
        <v>60</v>
      </c>
      <c r="B51" s="14">
        <v>169</v>
      </c>
    </row>
    <row r="52" spans="1:2" x14ac:dyDescent="0.25">
      <c r="A52" s="4" t="s">
        <v>47</v>
      </c>
      <c r="B52" s="14">
        <v>169</v>
      </c>
    </row>
    <row r="53" spans="1:2" x14ac:dyDescent="0.25">
      <c r="A53" s="3" t="s">
        <v>51</v>
      </c>
      <c r="B53" s="15">
        <v>167</v>
      </c>
    </row>
    <row r="54" spans="1:2" x14ac:dyDescent="0.25">
      <c r="A54" s="3" t="s">
        <v>96</v>
      </c>
      <c r="B54" s="14">
        <v>157</v>
      </c>
    </row>
    <row r="55" spans="1:2" x14ac:dyDescent="0.25">
      <c r="A55" s="4" t="s">
        <v>42</v>
      </c>
      <c r="B55" s="14">
        <v>150</v>
      </c>
    </row>
    <row r="56" spans="1:2" x14ac:dyDescent="0.25">
      <c r="A56" s="4" t="s">
        <v>102</v>
      </c>
      <c r="B56" s="14">
        <v>134</v>
      </c>
    </row>
    <row r="57" spans="1:2" x14ac:dyDescent="0.25">
      <c r="A57" s="4" t="s">
        <v>1</v>
      </c>
      <c r="B57" s="14">
        <v>108</v>
      </c>
    </row>
    <row r="58" spans="1:2" x14ac:dyDescent="0.25">
      <c r="A58" s="4" t="s">
        <v>4</v>
      </c>
      <c r="B58" s="15">
        <v>108</v>
      </c>
    </row>
    <row r="59" spans="1:2" ht="30" x14ac:dyDescent="0.25">
      <c r="A59" s="4" t="s">
        <v>100</v>
      </c>
      <c r="B59" s="14">
        <v>104</v>
      </c>
    </row>
    <row r="60" spans="1:2" x14ac:dyDescent="0.25">
      <c r="A60" s="3" t="s">
        <v>30</v>
      </c>
      <c r="B60" s="14">
        <v>86</v>
      </c>
    </row>
    <row r="61" spans="1:2" s="1" customFormat="1" x14ac:dyDescent="0.25">
      <c r="A61" s="4" t="s">
        <v>54</v>
      </c>
      <c r="B61" s="14">
        <v>63</v>
      </c>
    </row>
    <row r="62" spans="1:2" s="1" customFormat="1" x14ac:dyDescent="0.25">
      <c r="A62" s="3" t="s">
        <v>55</v>
      </c>
      <c r="B62" s="14">
        <v>56</v>
      </c>
    </row>
    <row r="63" spans="1:2" s="1" customFormat="1" x14ac:dyDescent="0.25">
      <c r="A63" s="3" t="s">
        <v>29</v>
      </c>
      <c r="B63" s="14">
        <v>38</v>
      </c>
    </row>
    <row r="64" spans="1:2" s="1" customFormat="1" ht="13.5" customHeight="1" x14ac:dyDescent="0.25">
      <c r="A64" s="4" t="s">
        <v>0</v>
      </c>
      <c r="B64" s="14">
        <v>36</v>
      </c>
    </row>
    <row r="65" spans="1:2" s="1" customFormat="1" ht="13.5" customHeight="1" x14ac:dyDescent="0.25">
      <c r="A65" s="4" t="s">
        <v>104</v>
      </c>
      <c r="B65" s="14">
        <v>21</v>
      </c>
    </row>
    <row r="66" spans="1:2" s="1" customFormat="1" ht="13.5" customHeight="1" x14ac:dyDescent="0.25">
      <c r="A66" s="4" t="s">
        <v>61</v>
      </c>
      <c r="B66" s="15">
        <v>18</v>
      </c>
    </row>
    <row r="67" spans="1:2" s="1" customFormat="1" x14ac:dyDescent="0.25">
      <c r="A67" s="4" t="s">
        <v>52</v>
      </c>
      <c r="B67" s="14">
        <v>12</v>
      </c>
    </row>
    <row r="68" spans="1:2" x14ac:dyDescent="0.25">
      <c r="A68" s="4" t="s">
        <v>103</v>
      </c>
      <c r="B68" s="14">
        <v>12</v>
      </c>
    </row>
    <row r="69" spans="1:2" x14ac:dyDescent="0.25">
      <c r="A69" s="4" t="s">
        <v>105</v>
      </c>
      <c r="B69" s="14">
        <v>12</v>
      </c>
    </row>
    <row r="70" spans="1:2" x14ac:dyDescent="0.25">
      <c r="A70" s="4" t="s">
        <v>53</v>
      </c>
      <c r="B70" s="14">
        <v>10</v>
      </c>
    </row>
    <row r="71" spans="1:2" x14ac:dyDescent="0.25">
      <c r="A71" s="4" t="s">
        <v>98</v>
      </c>
      <c r="B71" s="14">
        <v>3</v>
      </c>
    </row>
    <row r="72" spans="1:2" x14ac:dyDescent="0.25">
      <c r="A72" s="3" t="s">
        <v>25</v>
      </c>
      <c r="B72" s="14">
        <v>2</v>
      </c>
    </row>
    <row r="73" spans="1:2" x14ac:dyDescent="0.25">
      <c r="A73" s="2" t="s">
        <v>39</v>
      </c>
      <c r="B73" s="14">
        <v>1</v>
      </c>
    </row>
    <row r="74" spans="1:2" x14ac:dyDescent="0.25">
      <c r="A74" s="4" t="s">
        <v>101</v>
      </c>
      <c r="B74" s="14">
        <v>0</v>
      </c>
    </row>
    <row r="75" spans="1:2" x14ac:dyDescent="0.25">
      <c r="A75" s="4" t="s">
        <v>36</v>
      </c>
      <c r="B75" s="14">
        <v>0</v>
      </c>
    </row>
    <row r="76" spans="1:2" x14ac:dyDescent="0.25">
      <c r="A76" s="4" t="s">
        <v>40</v>
      </c>
      <c r="B76" s="14">
        <v>0</v>
      </c>
    </row>
    <row r="77" spans="1:2" x14ac:dyDescent="0.25">
      <c r="A77" s="4" t="s">
        <v>48</v>
      </c>
      <c r="B77" s="14">
        <v>0</v>
      </c>
    </row>
    <row r="78" spans="1:2" x14ac:dyDescent="0.25">
      <c r="A78" s="4" t="s">
        <v>95</v>
      </c>
      <c r="B78" s="14">
        <v>0</v>
      </c>
    </row>
    <row r="79" spans="1:2" x14ac:dyDescent="0.25">
      <c r="A79" s="4" t="s">
        <v>92</v>
      </c>
      <c r="B79" s="15">
        <v>0</v>
      </c>
    </row>
    <row r="80" spans="1:2" x14ac:dyDescent="0.25">
      <c r="A80" s="5" t="s">
        <v>49</v>
      </c>
      <c r="B80" s="14">
        <v>0</v>
      </c>
    </row>
    <row r="81" spans="1:2" ht="15.75" x14ac:dyDescent="0.25">
      <c r="A81" s="16" t="s">
        <v>37</v>
      </c>
      <c r="B81" s="13">
        <f>SUM(B4:B80)</f>
        <v>97142</v>
      </c>
    </row>
  </sheetData>
  <sortState ref="A4:B80">
    <sortCondition descending="1" ref="B4"/>
  </sortState>
  <mergeCells count="1">
    <mergeCell ref="A1:B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A16" sqref="A16:B16"/>
    </sheetView>
  </sheetViews>
  <sheetFormatPr defaultColWidth="9.140625" defaultRowHeight="15" x14ac:dyDescent="0.25"/>
  <cols>
    <col min="1" max="1" width="60.5703125" bestFit="1" customWidth="1"/>
    <col min="2" max="2" width="10.7109375" bestFit="1" customWidth="1"/>
  </cols>
  <sheetData>
    <row r="1" spans="1:2" ht="15" customHeight="1" thickTop="1" x14ac:dyDescent="0.25">
      <c r="A1" s="27" t="s">
        <v>111</v>
      </c>
      <c r="B1" s="28"/>
    </row>
    <row r="2" spans="1:2" ht="15" customHeight="1" x14ac:dyDescent="0.25">
      <c r="A2" s="29"/>
      <c r="B2" s="30"/>
    </row>
    <row r="3" spans="1:2" x14ac:dyDescent="0.25">
      <c r="A3" s="31" t="s">
        <v>63</v>
      </c>
      <c r="B3" s="32"/>
    </row>
    <row r="4" spans="1:2" x14ac:dyDescent="0.25">
      <c r="A4" s="17" t="s">
        <v>64</v>
      </c>
      <c r="B4" s="18" t="s">
        <v>65</v>
      </c>
    </row>
    <row r="5" spans="1:2" x14ac:dyDescent="0.25">
      <c r="A5" s="7" t="s">
        <v>82</v>
      </c>
      <c r="B5" s="19">
        <v>49</v>
      </c>
    </row>
    <row r="6" spans="1:2" x14ac:dyDescent="0.25">
      <c r="A6" s="7" t="s">
        <v>83</v>
      </c>
      <c r="B6" s="19">
        <v>1928</v>
      </c>
    </row>
    <row r="7" spans="1:2" x14ac:dyDescent="0.25">
      <c r="A7" s="7" t="s">
        <v>84</v>
      </c>
      <c r="B7" s="19">
        <v>25</v>
      </c>
    </row>
    <row r="8" spans="1:2" x14ac:dyDescent="0.25">
      <c r="A8" s="7" t="s">
        <v>85</v>
      </c>
      <c r="B8" s="19">
        <v>43</v>
      </c>
    </row>
    <row r="9" spans="1:2" x14ac:dyDescent="0.25">
      <c r="A9" s="7" t="s">
        <v>86</v>
      </c>
      <c r="B9" s="19">
        <v>392</v>
      </c>
    </row>
    <row r="10" spans="1:2" x14ac:dyDescent="0.25">
      <c r="A10" s="7" t="s">
        <v>66</v>
      </c>
      <c r="B10" s="19">
        <v>409</v>
      </c>
    </row>
    <row r="11" spans="1:2" x14ac:dyDescent="0.25">
      <c r="A11" s="7" t="s">
        <v>67</v>
      </c>
      <c r="B11" s="19">
        <v>1278</v>
      </c>
    </row>
    <row r="12" spans="1:2" x14ac:dyDescent="0.25">
      <c r="A12" s="7" t="s">
        <v>68</v>
      </c>
      <c r="B12" s="19">
        <v>972</v>
      </c>
    </row>
    <row r="13" spans="1:2" x14ac:dyDescent="0.25">
      <c r="A13" s="7" t="s">
        <v>110</v>
      </c>
      <c r="B13" s="19">
        <v>4</v>
      </c>
    </row>
    <row r="14" spans="1:2" x14ac:dyDescent="0.25">
      <c r="A14" s="22" t="s">
        <v>69</v>
      </c>
      <c r="B14" s="18">
        <f>SUM(B5:B13)</f>
        <v>5100</v>
      </c>
    </row>
    <row r="15" spans="1:2" x14ac:dyDescent="0.25">
      <c r="A15" s="7"/>
      <c r="B15" s="8"/>
    </row>
    <row r="16" spans="1:2" x14ac:dyDescent="0.25">
      <c r="A16" s="31" t="s">
        <v>70</v>
      </c>
      <c r="B16" s="32"/>
    </row>
    <row r="17" spans="1:2" x14ac:dyDescent="0.25">
      <c r="A17" s="17" t="s">
        <v>64</v>
      </c>
      <c r="B17" s="18" t="s">
        <v>65</v>
      </c>
    </row>
    <row r="18" spans="1:2" x14ac:dyDescent="0.25">
      <c r="A18" s="7" t="s">
        <v>71</v>
      </c>
      <c r="B18" s="19">
        <v>212</v>
      </c>
    </row>
    <row r="19" spans="1:2" x14ac:dyDescent="0.25">
      <c r="A19" s="7" t="s">
        <v>72</v>
      </c>
      <c r="B19" s="19">
        <v>1450</v>
      </c>
    </row>
    <row r="20" spans="1:2" x14ac:dyDescent="0.25">
      <c r="A20" s="7" t="s">
        <v>73</v>
      </c>
      <c r="B20" s="19">
        <v>2382</v>
      </c>
    </row>
    <row r="21" spans="1:2" x14ac:dyDescent="0.25">
      <c r="A21" s="7" t="s">
        <v>66</v>
      </c>
      <c r="B21" s="19">
        <v>592</v>
      </c>
    </row>
    <row r="22" spans="1:2" x14ac:dyDescent="0.25">
      <c r="A22" s="7" t="s">
        <v>67</v>
      </c>
      <c r="B22" s="19">
        <v>2438</v>
      </c>
    </row>
    <row r="23" spans="1:2" x14ac:dyDescent="0.25">
      <c r="A23" s="7" t="s">
        <v>78</v>
      </c>
      <c r="B23" s="19">
        <v>155</v>
      </c>
    </row>
    <row r="24" spans="1:2" x14ac:dyDescent="0.25">
      <c r="A24" s="7" t="s">
        <v>79</v>
      </c>
      <c r="B24" s="19">
        <v>1074</v>
      </c>
    </row>
    <row r="25" spans="1:2" x14ac:dyDescent="0.25">
      <c r="A25" s="7" t="s">
        <v>74</v>
      </c>
      <c r="B25" s="19">
        <v>4460</v>
      </c>
    </row>
    <row r="26" spans="1:2" x14ac:dyDescent="0.25">
      <c r="A26" s="7" t="s">
        <v>87</v>
      </c>
      <c r="B26" s="19">
        <v>34</v>
      </c>
    </row>
    <row r="27" spans="1:2" x14ac:dyDescent="0.25">
      <c r="A27" s="7" t="s">
        <v>75</v>
      </c>
      <c r="B27" s="19">
        <v>668</v>
      </c>
    </row>
    <row r="28" spans="1:2" x14ac:dyDescent="0.25">
      <c r="A28" s="22" t="s">
        <v>69</v>
      </c>
      <c r="B28" s="18">
        <f>SUM(B18:B27)</f>
        <v>13465</v>
      </c>
    </row>
    <row r="29" spans="1:2" x14ac:dyDescent="0.25">
      <c r="A29" s="7"/>
      <c r="B29" s="8"/>
    </row>
    <row r="30" spans="1:2" x14ac:dyDescent="0.25">
      <c r="A30" s="31" t="s">
        <v>76</v>
      </c>
      <c r="B30" s="32"/>
    </row>
    <row r="31" spans="1:2" x14ac:dyDescent="0.25">
      <c r="A31" s="17" t="s">
        <v>64</v>
      </c>
      <c r="B31" s="18" t="s">
        <v>65</v>
      </c>
    </row>
    <row r="32" spans="1:2" x14ac:dyDescent="0.25">
      <c r="A32" s="7" t="s">
        <v>88</v>
      </c>
      <c r="B32" s="19">
        <v>534</v>
      </c>
    </row>
    <row r="33" spans="1:2" x14ac:dyDescent="0.25">
      <c r="A33" s="7" t="s">
        <v>89</v>
      </c>
      <c r="B33" s="19">
        <v>5315</v>
      </c>
    </row>
    <row r="34" spans="1:2" x14ac:dyDescent="0.25">
      <c r="A34" s="7" t="s">
        <v>90</v>
      </c>
      <c r="B34" s="19">
        <v>1706</v>
      </c>
    </row>
    <row r="35" spans="1:2" x14ac:dyDescent="0.25">
      <c r="A35" s="7" t="s">
        <v>77</v>
      </c>
      <c r="B35" s="19">
        <v>623</v>
      </c>
    </row>
    <row r="36" spans="1:2" x14ac:dyDescent="0.25">
      <c r="A36" s="7" t="s">
        <v>72</v>
      </c>
      <c r="B36" s="19">
        <v>3559</v>
      </c>
    </row>
    <row r="37" spans="1:2" x14ac:dyDescent="0.25">
      <c r="A37" s="7" t="s">
        <v>78</v>
      </c>
      <c r="B37" s="19">
        <v>283</v>
      </c>
    </row>
    <row r="38" spans="1:2" x14ac:dyDescent="0.25">
      <c r="A38" s="7" t="s">
        <v>79</v>
      </c>
      <c r="B38" s="19">
        <v>2399</v>
      </c>
    </row>
    <row r="39" spans="1:2" x14ac:dyDescent="0.25">
      <c r="A39" s="7" t="s">
        <v>91</v>
      </c>
      <c r="B39" s="19">
        <v>7176</v>
      </c>
    </row>
    <row r="40" spans="1:2" x14ac:dyDescent="0.25">
      <c r="A40" s="7" t="s">
        <v>80</v>
      </c>
      <c r="B40" s="19">
        <v>4920</v>
      </c>
    </row>
    <row r="41" spans="1:2" x14ac:dyDescent="0.25">
      <c r="A41" s="22" t="s">
        <v>69</v>
      </c>
      <c r="B41" s="18">
        <f>SUM(B31:B40)</f>
        <v>26515</v>
      </c>
    </row>
    <row r="42" spans="1:2" x14ac:dyDescent="0.25">
      <c r="A42" s="9"/>
      <c r="B42" s="8"/>
    </row>
    <row r="43" spans="1:2" s="10" customFormat="1" ht="24" thickBot="1" x14ac:dyDescent="0.4">
      <c r="A43" s="20" t="s">
        <v>81</v>
      </c>
      <c r="B43" s="21">
        <f>SUM(B41,B28,B14)</f>
        <v>45080</v>
      </c>
    </row>
    <row r="44" spans="1:2" ht="15.75" thickTop="1" x14ac:dyDescent="0.25"/>
  </sheetData>
  <mergeCells count="4">
    <mergeCell ref="A1:B2"/>
    <mergeCell ref="A3:B3"/>
    <mergeCell ref="A16:B16"/>
    <mergeCell ref="A30:B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Fila de espera rede</vt:lpstr>
      <vt:lpstr>CENTROS de REAB</vt:lpstr>
      <vt:lpstr>'Fila de espera rede'!Area_de_impressao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CEREST-9</dc:creator>
  <cp:lastModifiedBy>Monitoramento.Reg</cp:lastModifiedBy>
  <cp:lastPrinted>2024-05-16T17:25:14Z</cp:lastPrinted>
  <dcterms:created xsi:type="dcterms:W3CDTF">2019-02-01T13:57:28Z</dcterms:created>
  <dcterms:modified xsi:type="dcterms:W3CDTF">2026-05-22T18:33:00Z</dcterms:modified>
</cp:coreProperties>
</file>