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360" yWindow="1035" windowWidth="20730" windowHeight="6330" tabRatio="950"/>
  </bookViews>
  <sheets>
    <sheet name="despesa pessoal" sheetId="20" r:id="rId1"/>
  </sheets>
  <definedNames>
    <definedName name="_xlnm._FilterDatabase" localSheetId="0" hidden="1">'despesa pessoal'!$A$1:$Q$221</definedName>
    <definedName name="_xlnm.Print_Area" localSheetId="0">'despesa pessoal'!$A$1:$P$221</definedName>
    <definedName name="FORNECEDORES">#REF!</definedName>
    <definedName name="_xlnm.Print_Titles" localSheetId="0">'despesa pessoal'!$1:$1</definedName>
  </definedNames>
  <calcPr calcId="145621"/>
</workbook>
</file>

<file path=xl/calcChain.xml><?xml version="1.0" encoding="utf-8"?>
<calcChain xmlns="http://schemas.openxmlformats.org/spreadsheetml/2006/main">
  <c r="P221" i="20" l="1"/>
  <c r="P220" i="20"/>
  <c r="P219" i="20"/>
  <c r="P218" i="20"/>
  <c r="P217" i="20"/>
  <c r="P216" i="20"/>
  <c r="P215" i="20"/>
  <c r="P214" i="20"/>
  <c r="P213" i="20"/>
  <c r="P212" i="20"/>
  <c r="P211" i="20"/>
  <c r="P210" i="20"/>
  <c r="P209" i="20"/>
  <c r="P208" i="20"/>
  <c r="P207" i="20"/>
  <c r="P206" i="20"/>
  <c r="P205" i="20"/>
  <c r="P204" i="20"/>
  <c r="P203" i="20"/>
  <c r="P202" i="20"/>
  <c r="P201" i="20"/>
  <c r="P200" i="20"/>
  <c r="P199" i="20"/>
  <c r="P198" i="20"/>
  <c r="P197" i="20"/>
  <c r="P196" i="20"/>
  <c r="P195" i="20"/>
  <c r="P194" i="20"/>
  <c r="P193" i="20"/>
  <c r="P192" i="20"/>
  <c r="P191" i="20"/>
  <c r="P190" i="20"/>
  <c r="P189" i="20"/>
  <c r="P188" i="20"/>
  <c r="P187" i="20"/>
  <c r="P3" i="20" l="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2" i="20"/>
</calcChain>
</file>

<file path=xl/sharedStrings.xml><?xml version="1.0" encoding="utf-8"?>
<sst xmlns="http://schemas.openxmlformats.org/spreadsheetml/2006/main" count="1995" uniqueCount="497">
  <si>
    <t>28399030000301</t>
  </si>
  <si>
    <t>CTTC COVID 19</t>
  </si>
  <si>
    <t>2</t>
  </si>
  <si>
    <t>NAYARA LADISLAU MELO DE SOUZA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</si>
  <si>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</si>
  <si>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</si>
  <si>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</si>
  <si>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</si>
  <si>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</si>
  <si>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</si>
  <si>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</si>
  <si>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</si>
  <si>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</si>
  <si>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</si>
  <si>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</si>
  <si>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</si>
  <si>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</si>
  <si>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</si>
  <si>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</si>
  <si>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07/2020</t>
  </si>
  <si>
    <t>24</t>
  </si>
  <si>
    <t>26</t>
  </si>
  <si>
    <t>Regime de Trabalho</t>
  </si>
  <si>
    <t>05382701440</t>
  </si>
  <si>
    <t>06307936460</t>
  </si>
  <si>
    <t>08622070450</t>
  </si>
  <si>
    <t>06222177476</t>
  </si>
  <si>
    <t>12331777454</t>
  </si>
  <si>
    <t>07489818451</t>
  </si>
  <si>
    <t>70776062441</t>
  </si>
  <si>
    <t>05167478430</t>
  </si>
  <si>
    <t>07416934451</t>
  </si>
  <si>
    <t>10136677436</t>
  </si>
  <si>
    <t>10318789477</t>
  </si>
  <si>
    <t>06085186460</t>
  </si>
  <si>
    <t>11564310426</t>
  </si>
  <si>
    <t>11909924423</t>
  </si>
  <si>
    <t>07779751490</t>
  </si>
  <si>
    <t>07862577418</t>
  </si>
  <si>
    <t>07767019675</t>
  </si>
  <si>
    <t>10871823446</t>
  </si>
  <si>
    <t>04019566445</t>
  </si>
  <si>
    <t>89881656400</t>
  </si>
  <si>
    <t>05718768463</t>
  </si>
  <si>
    <t>02587527422</t>
  </si>
  <si>
    <t>09298859457</t>
  </si>
  <si>
    <t>03148776496</t>
  </si>
  <si>
    <t>08049679462</t>
  </si>
  <si>
    <t>11354840402</t>
  </si>
  <si>
    <t>08328720400</t>
  </si>
  <si>
    <t>08052415403</t>
  </si>
  <si>
    <t>04642215441</t>
  </si>
  <si>
    <t>05831282465</t>
  </si>
  <si>
    <t>10140614400</t>
  </si>
  <si>
    <t>08264707424</t>
  </si>
  <si>
    <t>09524717441</t>
  </si>
  <si>
    <t>07199335440</t>
  </si>
  <si>
    <t>04913042424</t>
  </si>
  <si>
    <t>02220501442</t>
  </si>
  <si>
    <t>05546086424</t>
  </si>
  <si>
    <t>08393360471</t>
  </si>
  <si>
    <t>05879348407</t>
  </si>
  <si>
    <t>06011559476</t>
  </si>
  <si>
    <t>09806783409</t>
  </si>
  <si>
    <t>10337112410</t>
  </si>
  <si>
    <t>09061412498</t>
  </si>
  <si>
    <t>83036938400</t>
  </si>
  <si>
    <t>03071604408</t>
  </si>
  <si>
    <t>04532166411</t>
  </si>
  <si>
    <t>06034419476</t>
  </si>
  <si>
    <t>80169449491</t>
  </si>
  <si>
    <t>00743087429</t>
  </si>
  <si>
    <t>04594981429</t>
  </si>
  <si>
    <t>01076333451</t>
  </si>
  <si>
    <t>06596839460</t>
  </si>
  <si>
    <t>10260612456</t>
  </si>
  <si>
    <t>04733311443</t>
  </si>
  <si>
    <t>75450321449</t>
  </si>
  <si>
    <t>79125689568</t>
  </si>
  <si>
    <t>11333382405</t>
  </si>
  <si>
    <t>08862851430</t>
  </si>
  <si>
    <t>04241957471</t>
  </si>
  <si>
    <t>05891763400</t>
  </si>
  <si>
    <t>10064123448</t>
  </si>
  <si>
    <t>06394181471</t>
  </si>
  <si>
    <t>10133370429</t>
  </si>
  <si>
    <t>08283594400</t>
  </si>
  <si>
    <t>03908788471</t>
  </si>
  <si>
    <t>08859722446</t>
  </si>
  <si>
    <t>12126208443</t>
  </si>
  <si>
    <t>04232797424</t>
  </si>
  <si>
    <t>81760469491</t>
  </si>
  <si>
    <t>04521985424</t>
  </si>
  <si>
    <t>08252861407</t>
  </si>
  <si>
    <t>10486718441</t>
  </si>
  <si>
    <t>04134970466</t>
  </si>
  <si>
    <t>12010914465</t>
  </si>
  <si>
    <t>70043712479</t>
  </si>
  <si>
    <t>02382352469</t>
  </si>
  <si>
    <t>11128815494</t>
  </si>
  <si>
    <t>08456668435</t>
  </si>
  <si>
    <t>44938179415</t>
  </si>
  <si>
    <t>08200186431</t>
  </si>
  <si>
    <t>06332361441</t>
  </si>
  <si>
    <t>07773408440</t>
  </si>
  <si>
    <t>06030885464</t>
  </si>
  <si>
    <t>62049844468</t>
  </si>
  <si>
    <t>11852956402</t>
  </si>
  <si>
    <t>07381723409</t>
  </si>
  <si>
    <t>12374331423</t>
  </si>
  <si>
    <t>12943372463</t>
  </si>
  <si>
    <t>04707223478</t>
  </si>
  <si>
    <t>04756865437</t>
  </si>
  <si>
    <t>05529976417</t>
  </si>
  <si>
    <t>07762667482</t>
  </si>
  <si>
    <t>03381210483</t>
  </si>
  <si>
    <t>70448867443</t>
  </si>
  <si>
    <t>08934603461</t>
  </si>
  <si>
    <t>12627083465</t>
  </si>
  <si>
    <t>04893122410</t>
  </si>
  <si>
    <t>10149514450</t>
  </si>
  <si>
    <t>00838304486</t>
  </si>
  <si>
    <t>09273414419</t>
  </si>
  <si>
    <t>68474830400</t>
  </si>
  <si>
    <t>10234911417</t>
  </si>
  <si>
    <t>12458276423</t>
  </si>
  <si>
    <t>03828607489</t>
  </si>
  <si>
    <t>05951301432</t>
  </si>
  <si>
    <t>71543759491</t>
  </si>
  <si>
    <t>07950421401</t>
  </si>
  <si>
    <t>84548754415</t>
  </si>
  <si>
    <t>11246530406</t>
  </si>
  <si>
    <t>70373987480</t>
  </si>
  <si>
    <t>06530416404</t>
  </si>
  <si>
    <t>01993441409</t>
  </si>
  <si>
    <t>03708394470</t>
  </si>
  <si>
    <t>10401181430</t>
  </si>
  <si>
    <t>06355531475</t>
  </si>
  <si>
    <t>10225763486</t>
  </si>
  <si>
    <t>09667333477</t>
  </si>
  <si>
    <t>70168797470</t>
  </si>
  <si>
    <t>05831917460</t>
  </si>
  <si>
    <t>93475136449</t>
  </si>
  <si>
    <t>10735394407</t>
  </si>
  <si>
    <t>04170619439</t>
  </si>
  <si>
    <t>01375634429</t>
  </si>
  <si>
    <t>05662164428</t>
  </si>
  <si>
    <t>09793393408</t>
  </si>
  <si>
    <t>05705368470</t>
  </si>
  <si>
    <t>10155234471</t>
  </si>
  <si>
    <t>10753633493</t>
  </si>
  <si>
    <t>08035114425</t>
  </si>
  <si>
    <t>07493603480</t>
  </si>
  <si>
    <t>08108028485</t>
  </si>
  <si>
    <t>70214571467</t>
  </si>
  <si>
    <t>82997888468</t>
  </si>
  <si>
    <t>86927949453</t>
  </si>
  <si>
    <t>08088171407</t>
  </si>
  <si>
    <t>09867871405</t>
  </si>
  <si>
    <t>02463519428</t>
  </si>
  <si>
    <t>10831068485</t>
  </si>
  <si>
    <t>10214031489</t>
  </si>
  <si>
    <t>04616953406</t>
  </si>
  <si>
    <t>08729098750</t>
  </si>
  <si>
    <t>11830555448</t>
  </si>
  <si>
    <t>06109832456</t>
  </si>
  <si>
    <t>09333693440</t>
  </si>
  <si>
    <t>95197117591</t>
  </si>
  <si>
    <t>08461102452</t>
  </si>
  <si>
    <t>10865701466</t>
  </si>
  <si>
    <t>09682644410</t>
  </si>
  <si>
    <t>03255437474</t>
  </si>
  <si>
    <t>06828276493</t>
  </si>
  <si>
    <t>06788911410</t>
  </si>
  <si>
    <t>10198004451</t>
  </si>
  <si>
    <t>08409738457</t>
  </si>
  <si>
    <t>13460751401</t>
  </si>
  <si>
    <t>07149874410</t>
  </si>
  <si>
    <t>90071530487</t>
  </si>
  <si>
    <t>08156316428</t>
  </si>
  <si>
    <t>86408550487</t>
  </si>
  <si>
    <t>05866043408</t>
  </si>
  <si>
    <t>45624402449</t>
  </si>
  <si>
    <t>83500464491</t>
  </si>
  <si>
    <t>71057061476</t>
  </si>
  <si>
    <t>01747765430</t>
  </si>
  <si>
    <t>06189838480</t>
  </si>
  <si>
    <t>03156694460</t>
  </si>
  <si>
    <t>82177082404</t>
  </si>
  <si>
    <t>81801661472</t>
  </si>
  <si>
    <t>12480950492</t>
  </si>
  <si>
    <t>09747577488</t>
  </si>
  <si>
    <t>54508240410</t>
  </si>
  <si>
    <t>88244555491</t>
  </si>
  <si>
    <t>76229793253</t>
  </si>
  <si>
    <t>01435840496</t>
  </si>
  <si>
    <t>05170763492</t>
  </si>
  <si>
    <t>10526039477</t>
  </si>
  <si>
    <t>07396322480</t>
  </si>
  <si>
    <t>10219220484</t>
  </si>
  <si>
    <t>09212940420</t>
  </si>
  <si>
    <t>07397446400</t>
  </si>
  <si>
    <t>01696139414</t>
  </si>
  <si>
    <t>04089045932</t>
  </si>
  <si>
    <t>10020696450</t>
  </si>
  <si>
    <t>05699294406</t>
  </si>
  <si>
    <t>05811229500</t>
  </si>
  <si>
    <t>10470361425</t>
  </si>
  <si>
    <t>07413850400</t>
  </si>
  <si>
    <t>06522502461</t>
  </si>
  <si>
    <t>03377738401</t>
  </si>
  <si>
    <t>07566624431</t>
  </si>
  <si>
    <t>10284863408</t>
  </si>
  <si>
    <t>09150904493</t>
  </si>
  <si>
    <t>07848454410</t>
  </si>
  <si>
    <t>05868663454</t>
  </si>
  <si>
    <t>05244461486</t>
  </si>
  <si>
    <t>70899947409</t>
  </si>
  <si>
    <t>07077978451</t>
  </si>
  <si>
    <t>11928797407</t>
  </si>
  <si>
    <t>02562934490</t>
  </si>
  <si>
    <t>71044084448</t>
  </si>
  <si>
    <t>09508700483</t>
  </si>
  <si>
    <t>05820714458</t>
  </si>
  <si>
    <t>07400428403</t>
  </si>
  <si>
    <t>10296731447</t>
  </si>
  <si>
    <t>09305463428</t>
  </si>
  <si>
    <t>04136807465</t>
  </si>
  <si>
    <t>81064489249</t>
  </si>
  <si>
    <t>08449433479</t>
  </si>
  <si>
    <t>10772894485</t>
  </si>
  <si>
    <t>03537537344</t>
  </si>
  <si>
    <t>10141577495</t>
  </si>
  <si>
    <t>08151544457</t>
  </si>
  <si>
    <t>08963101401</t>
  </si>
  <si>
    <t>03317573465</t>
  </si>
  <si>
    <t>10024576450</t>
  </si>
  <si>
    <t>09765567405</t>
  </si>
  <si>
    <t>03270369409</t>
  </si>
  <si>
    <t>87977834472</t>
  </si>
  <si>
    <t>03167963441</t>
  </si>
  <si>
    <t>70450594424</t>
  </si>
  <si>
    <t>01375416430</t>
  </si>
  <si>
    <t>ELAINE CRISTINA DO NASCIMENTO LIMA</t>
  </si>
  <si>
    <t>KARLA PATRICIA BERNARDINO DA SILVA</t>
  </si>
  <si>
    <t>JULIETE RODRIGUES DA SILVA</t>
  </si>
  <si>
    <t>KASSIA JOHANNY CORTEZ DA SILVA</t>
  </si>
  <si>
    <t>MATTHEUS MACIEL DOS SANTOS</t>
  </si>
  <si>
    <t>RODRIGO MENEZES RODRIGUES DOS SANTOS</t>
  </si>
  <si>
    <t>EVERSSON HENRIQUE DA SILVA SOUZA PONTES</t>
  </si>
  <si>
    <t>MARIA ELAINE CRISTINA DE FIGUEIREDO</t>
  </si>
  <si>
    <t>PEDRO PAULO DO NASCIMENTO</t>
  </si>
  <si>
    <t>JULIANA MARINA CAMPELO</t>
  </si>
  <si>
    <t>ALEXANDRE CRUZ BARROS</t>
  </si>
  <si>
    <t>JACKSON BUARQUE MELO</t>
  </si>
  <si>
    <t>GUILHERME DE MIRANDA FERREIRA</t>
  </si>
  <si>
    <t>LAILA EUNICE VASCONCELOS SILVA</t>
  </si>
  <si>
    <t>JOSE ANDRE DE LIRA</t>
  </si>
  <si>
    <t>BRUNO JOSE DA SILVA</t>
  </si>
  <si>
    <t>ANDREIA DE ALMEIDA BRASIL</t>
  </si>
  <si>
    <t>KEILA THAINA MONTEIRO DA SILVA</t>
  </si>
  <si>
    <t>CLECIA GOMES</t>
  </si>
  <si>
    <t>GILVANIA ALVES FEITOSA DE FREITAS</t>
  </si>
  <si>
    <t>ERICA MARIA DA SILVA SANTOS</t>
  </si>
  <si>
    <t>BENIRDES JOAQUIM DE ALENCAR JUNIOR</t>
  </si>
  <si>
    <t>ALDO MELO DE OLIVEIRA</t>
  </si>
  <si>
    <t>JAILSON RODRIGUES DO NASCIMENTO</t>
  </si>
  <si>
    <t>AMANDA MARIA FLORENCIO</t>
  </si>
  <si>
    <t>AELTON MATHEUS LOPES DOS SANTOS</t>
  </si>
  <si>
    <t>JOAO WASHINGTON DOMINGOS DE ASSIS</t>
  </si>
  <si>
    <t>GABRIELA VIRGINIA BARRETO DA SILVA</t>
  </si>
  <si>
    <t>ADILMA MARIA SILVA DA COSTA</t>
  </si>
  <si>
    <t>AMANDA PRISCILA OLIVEIRA SARAIVA</t>
  </si>
  <si>
    <t>JOSE MARLOS FIRMINO MARTINS</t>
  </si>
  <si>
    <t>MARCIO LUIZ SEVERINO DA SILVA</t>
  </si>
  <si>
    <t>DIEGO ALVES TORRES</t>
  </si>
  <si>
    <t>ARTUR SABURIDO SANTIAGO</t>
  </si>
  <si>
    <t>ANTONIO HENRIQUE HORTENCIO SILVA</t>
  </si>
  <si>
    <t>JOSE FABIO DA SILVA</t>
  </si>
  <si>
    <t>NELSE TAINAH FIGUEIROA DOS SANTOS</t>
  </si>
  <si>
    <t>ROBERTA DA SILVA PEREIRA</t>
  </si>
  <si>
    <t>CLAUDINETE SANTOS DA PAIXAO</t>
  </si>
  <si>
    <t>ALICE ALESSANDRA PACIFICO RAMOS</t>
  </si>
  <si>
    <t>RAYANA CAROLINE PEREIRA DE SOUZA</t>
  </si>
  <si>
    <t>MAIRA HERMINIO DA SILVA</t>
  </si>
  <si>
    <t>ANDREZA MARIA DE MOURA</t>
  </si>
  <si>
    <t>TONY CARLSON LIMA DE CARVALHO</t>
  </si>
  <si>
    <t>EZEQUIEL FERREIRA DE MELO</t>
  </si>
  <si>
    <t>VALDEMIR PASSOS DE SANTANA JUNIOR</t>
  </si>
  <si>
    <t>JOYCE VASCONCELOS DOS SANTOS</t>
  </si>
  <si>
    <t>ANDREA CARLA PONTES ANDRADE</t>
  </si>
  <si>
    <t>LUCIANA FABRICIO DE OLIVEIRA</t>
  </si>
  <si>
    <t>JULIANA MARIA DE MELO</t>
  </si>
  <si>
    <t>MARIA CLAUDIA PEREIRA</t>
  </si>
  <si>
    <t>HUGO MARCELO NASCIMENTO CARVALHO</t>
  </si>
  <si>
    <t>CLAUDIANNE VASCONCELOS SILVA</t>
  </si>
  <si>
    <t>JULIO CESAR CAVALCANTI DE AQUINO</t>
  </si>
  <si>
    <t>ANA GLORIA GALIZA OLIVEIRA SIMOES</t>
  </si>
  <si>
    <t>EPITACIO SOUSA SANTOS JUNIOR</t>
  </si>
  <si>
    <t>ALLYFER RAFAEL SANTOS DA SILVA</t>
  </si>
  <si>
    <t>ONIAS RAMOS DA SILVA</t>
  </si>
  <si>
    <t>MARCOS ANTONIO DE ARAUJO</t>
  </si>
  <si>
    <t>CARLA MICHELLE MARIA DE FREITAS</t>
  </si>
  <si>
    <t>THAYS MORAIS DE MACEDO OLIVEIRA</t>
  </si>
  <si>
    <t>RENATO HENRIQUE SILVA BARBOSA</t>
  </si>
  <si>
    <t>JOSE IVANILDO DE SOUZA JUNIOR</t>
  </si>
  <si>
    <t>SARAH CAROLINA TEIXEIRA DE ALMEIDA OLIVEIRA</t>
  </si>
  <si>
    <t>ADEMIR BATISTA FERREIRA</t>
  </si>
  <si>
    <t>VANDREYBSON TEODORO DA SILVA</t>
  </si>
  <si>
    <t>MATHEUS SIVALDO DE OLIVEIRA</t>
  </si>
  <si>
    <t>ERIVELTON DA SILVA GUIMARAES</t>
  </si>
  <si>
    <t>JOSE FERNANDO AVELINO DA SILVA</t>
  </si>
  <si>
    <t>DIOGENES GOMES DE OLIVEIRA</t>
  </si>
  <si>
    <t>DAVIDSON VIEIRA DA SILVA</t>
  </si>
  <si>
    <t>ROSEMBERG DOS SANTOS CAMARA</t>
  </si>
  <si>
    <t>ADEMILTON FERREIRA DA SILVA</t>
  </si>
  <si>
    <t>RAFAELA CONCEICAO DA CRUZ</t>
  </si>
  <si>
    <t>EDSON MAURO MELO LEAO</t>
  </si>
  <si>
    <t>FLAVIO ALMEIDA DE ANDRADE</t>
  </si>
  <si>
    <t>THAYNA PRYSCILA DE OLIVEIRA SILVA</t>
  </si>
  <si>
    <t>ROSANGELA MARIA DA SILVA</t>
  </si>
  <si>
    <t>CHRISTIANE ARRUDA VASCONCELOS</t>
  </si>
  <si>
    <t>DANILO VICENTE ALVES</t>
  </si>
  <si>
    <t>JOSE ELDER DA SILVA CASTRO</t>
  </si>
  <si>
    <t>CIBELE NASCIMENTO QUEIROZ</t>
  </si>
  <si>
    <t>DANIELE MENDES FELIX</t>
  </si>
  <si>
    <t>AILA DA CONCEICAO SANTANA</t>
  </si>
  <si>
    <t>MAURICIO GABRIEL DOWSLEY GOUVEIA</t>
  </si>
  <si>
    <t>DANIELA CRISTINA POCIANO DA SILVA</t>
  </si>
  <si>
    <t>ANA KAROLLAYNE DA SILVA MONTEIRO</t>
  </si>
  <si>
    <t>TAYNANA MARCELINO AMARANTE</t>
  </si>
  <si>
    <t>BARBARA DA SILVA DANTAS</t>
  </si>
  <si>
    <t>MONICA GONCALVES DA SILVA</t>
  </si>
  <si>
    <t>EVANEIDE RODRIGUES DOS SANTOS</t>
  </si>
  <si>
    <t>JULIANA CONCEICAO SANTOS DE ARAUJO</t>
  </si>
  <si>
    <t>IVONE VENANCIO DA SILVA</t>
  </si>
  <si>
    <t>RARIANE TEODORO CORREIA</t>
  </si>
  <si>
    <t>MARCOS JOSE RIDSON ALVES DOS SANTOS</t>
  </si>
  <si>
    <t>MAXWELDE SEVERINO DE LIMA</t>
  </si>
  <si>
    <t>ANA PAULA DE ANDRADE DA SILVA</t>
  </si>
  <si>
    <t>AMANDA ROBERTA MARTINS BARBOSA</t>
  </si>
  <si>
    <t>ALEXANDRA RODRIGUES SILVINO</t>
  </si>
  <si>
    <t>MAYARA GABRIELLE BRITO DOS SANTOS</t>
  </si>
  <si>
    <t>MARIA SEVERINA DA COSTA</t>
  </si>
  <si>
    <t>WILLIANY ESTEFFANY DE ARAUJO SILVA</t>
  </si>
  <si>
    <t>REMERSON EVERTON ALMEIDA DE MORAIS</t>
  </si>
  <si>
    <t>ROSEANE CANDIDO DA SILVA</t>
  </si>
  <si>
    <t>ELANE WALTRUDES SILVA</t>
  </si>
  <si>
    <t>ROSINEIDE ALVES DA SILVA</t>
  </si>
  <si>
    <t>MIRTES ARRUDA PANTALEAO</t>
  </si>
  <si>
    <t>NELLY MARIA DE LIMA</t>
  </si>
  <si>
    <t>VANESSA DOS SANTOS GONCALO</t>
  </si>
  <si>
    <t>LARISSA IRYS MENDES CRUZ</t>
  </si>
  <si>
    <t>MARIA DA CONCEICAO PEREIRA SILVA</t>
  </si>
  <si>
    <t>JACIDEISE GOMES DA SILVA</t>
  </si>
  <si>
    <t>MONICA SUTTER</t>
  </si>
  <si>
    <t>DANIELLY SALES DE OLIVEIRA</t>
  </si>
  <si>
    <t>ADRIANA ALVES DOS SANTOS SOUZA DE BARROS</t>
  </si>
  <si>
    <t>ELIZAMA ALVES ARAUJO DA PAIXAO</t>
  </si>
  <si>
    <t>KAYSE MARIANO SANTOS BARROS</t>
  </si>
  <si>
    <t>MATHEUS RODRIGUES DE ANDRADE</t>
  </si>
  <si>
    <t>CARLA VASCONCELOS NETTO DE SIQUEIRA</t>
  </si>
  <si>
    <t>LUIZ FLAVIO ALVES</t>
  </si>
  <si>
    <t>NATHALIA MACHADO BARBOSA SILVA</t>
  </si>
  <si>
    <t>TATIANA CHAVES DE MELO FREIRE ALENCAR</t>
  </si>
  <si>
    <t>VANESSA SILVA DE ARAUJO</t>
  </si>
  <si>
    <t>ANNA HELOISA DE BARROS BARBOSA</t>
  </si>
  <si>
    <t>RAYZA KELLEN FERREIRA DA FONSECA CUNHA</t>
  </si>
  <si>
    <t>TARCIANA CAVALCANTE CALAIS</t>
  </si>
  <si>
    <t>PAULO HENRIQUE DO NASCIMENTO BEM</t>
  </si>
  <si>
    <t>THAYZA MARIA BOTELHO FLORENCIO</t>
  </si>
  <si>
    <t>JOYCE WILLIANY DE FREITAS</t>
  </si>
  <si>
    <t>ELEXSANDRA PEREIRA DE ALCANTARA</t>
  </si>
  <si>
    <t>BRUNA MICHELLE DE SOUZA ALVES</t>
  </si>
  <si>
    <t>ENEDDY NIELLY LOPES DA SILVA</t>
  </si>
  <si>
    <t>ANA MARIA PEREIRA DOS SANTOS</t>
  </si>
  <si>
    <t>SANDRA MARIA ALVES DE LIMA</t>
  </si>
  <si>
    <t>ADJA BATISTA DA SILVA</t>
  </si>
  <si>
    <t>TIAGO OLIVIO PEREIRA DA SILVA</t>
  </si>
  <si>
    <t>ANDREA JUSTINO RAMOS</t>
  </si>
  <si>
    <t>FRANCIELLE ENAIDE ALVES FONTES</t>
  </si>
  <si>
    <t>MAYARA FRANCIELY ANDRADE DA SILVA</t>
  </si>
  <si>
    <t>ROSEMEIRE DE SOUZA TAVARES</t>
  </si>
  <si>
    <t>LILIANA MARTINS SILVA</t>
  </si>
  <si>
    <t>MARIA EDUARDA GOUVEIA DE REZENDE PEREIRA</t>
  </si>
  <si>
    <t>LILIANA DOS SANTOS SILVA</t>
  </si>
  <si>
    <t>MIQUEIAS TENORIO DOS SANTOS JUNIOR</t>
  </si>
  <si>
    <t>VIRGINIA SUMAIA CORDEIRO CALADO</t>
  </si>
  <si>
    <t>JOSE RANDSON BANDEIRA NERY</t>
  </si>
  <si>
    <t>LARISSA VITORIA DE MELO DANTAS</t>
  </si>
  <si>
    <t>ANDREA CRISTINA SILVA DE SOUZA</t>
  </si>
  <si>
    <t>DANIEL JOSE VICTOR GOMES</t>
  </si>
  <si>
    <t>IRANEIDE VIEIRA DANTAS DA SILVA</t>
  </si>
  <si>
    <t>PAMELA PAULA FERREIRA DA SILVA</t>
  </si>
  <si>
    <t>TAINA SILVA REIS</t>
  </si>
  <si>
    <t>MANUELA REBECA ALVES DE ARRUDA</t>
  </si>
  <si>
    <t>EDUARDO DOS SANTOS FREITAS</t>
  </si>
  <si>
    <t>MARIA DO SOCORRO NEVES VENTURA</t>
  </si>
  <si>
    <t>MARIA JOSE DA SILVA BARBOSA</t>
  </si>
  <si>
    <t>MONICA DANTAS DE OLIVEIRA ROCHA</t>
  </si>
  <si>
    <t>JUNIOR COSTA DA SILVA</t>
  </si>
  <si>
    <t>ANDREIA LUCIA SOUZA SILVA</t>
  </si>
  <si>
    <t>ROSIANE PEREIRA DA SILVA</t>
  </si>
  <si>
    <t>BRUNA JORDANA ALVES TRINDADE</t>
  </si>
  <si>
    <t>LEONICE GOMES DA SILVA</t>
  </si>
  <si>
    <t>DANIELY ESPERIDIAO FERREIRA</t>
  </si>
  <si>
    <t>JACIANE GOMES DE SOUSA</t>
  </si>
  <si>
    <t>MARIA DE FATIMA DA SILVA MORAES</t>
  </si>
  <si>
    <t>JACIANE DENISE DA SILVA</t>
  </si>
  <si>
    <t>EVELLYN CONCEICAO NUNES DOS REIS</t>
  </si>
  <si>
    <t>WEIDSON DE SOUZA MARTINS</t>
  </si>
  <si>
    <t>RUTE CLAUDINO DOS SANTOS PESSOA</t>
  </si>
  <si>
    <t>JOSELMA SILVA DE ARAUJO</t>
  </si>
  <si>
    <t>IGOR TENAGLIA ABRANTES</t>
  </si>
  <si>
    <t>DORON REGINATTO</t>
  </si>
  <si>
    <t>SHARLENE CAVALCANTI MALTA</t>
  </si>
  <si>
    <t>RODRIGO LAPENDA DE MORAES BARBOSA</t>
  </si>
  <si>
    <t>TATIANA VERCOZA DE CASTRO SILVEIRA</t>
  </si>
  <si>
    <t>CHARLES ALMIR ALBUQUERQUE DE ARAUJO JUNIOR</t>
  </si>
  <si>
    <t>JULIANA MARIA DE ARRUDA LIMA</t>
  </si>
  <si>
    <t>ISA COSTA DOMINGOS</t>
  </si>
  <si>
    <t>JOAO MARTINS DA SILVA V</t>
  </si>
  <si>
    <t>ANDREA CRISTINA SOUSA PEREIRA</t>
  </si>
  <si>
    <t>FABIANA REGINA DA CUNHA LOPES</t>
  </si>
  <si>
    <t>MARIA TEREZA CAVALCANTI DE ANDRADE MAGALHAES</t>
  </si>
  <si>
    <t>DHAISA THAINA SOUZA CONCEICAO</t>
  </si>
  <si>
    <t>MARIA DANIELA RODRIGUES BESSA CUNHA</t>
  </si>
  <si>
    <t>IRIS COSTA DOMINGOS</t>
  </si>
  <si>
    <t>ANANDA COSTA DOMINGOS</t>
  </si>
  <si>
    <t>MARIA CRISTINA DE CARVALHO SILVA</t>
  </si>
  <si>
    <t>ALINE LEMES MARANHAO</t>
  </si>
  <si>
    <t>CELINA VIEIRA FERRAZ</t>
  </si>
  <si>
    <t>MARIA EDUARDA DE MELO PEREIRA DO REGO</t>
  </si>
  <si>
    <t>JOCIBELLE MIRELA PAZ DA SILVA</t>
  </si>
  <si>
    <t>ALEZ DAMASIO DOS SANTOS</t>
  </si>
  <si>
    <t>AMANDA MONTEIRO CANUTO</t>
  </si>
  <si>
    <t>GEYSA SILVA</t>
  </si>
  <si>
    <t>EMANUELA VIANA DE LIRA</t>
  </si>
  <si>
    <t>JESSICA RODRIGUES E SOUZA</t>
  </si>
  <si>
    <t>LUIZA ALVES DE LIMA</t>
  </si>
  <si>
    <t>KAROLAYNE MARIA PESSOA</t>
  </si>
  <si>
    <t>IASMINE OURIQUES BEZERRA GOMES</t>
  </si>
  <si>
    <t>DAVID FRANCISCO RAMOS JUNIOR</t>
  </si>
  <si>
    <t>EDUARDO FERREIRA BARROS FILHO</t>
  </si>
  <si>
    <t>ANA CAROLINA CAVALCANTI ACCIOLY</t>
  </si>
  <si>
    <t>TATHYANA DANTAS DA SILVA</t>
  </si>
  <si>
    <t>ARIADNE CELI DE ALBUQUERQUE LOBO COSTA</t>
  </si>
  <si>
    <t>LIDIANE ALVES DE MACEDO SOUZA</t>
  </si>
  <si>
    <t>ANDREZA TEOFILO AMORIM</t>
  </si>
  <si>
    <t>SYNARA NUNES MEDEIROS DE SOUZA</t>
  </si>
  <si>
    <t>TARCIZIO BRITO SANTOS</t>
  </si>
  <si>
    <t>LAURA MARIA GOMES DE SIQUEIRA</t>
  </si>
  <si>
    <t>JESSICA CRISTINA BARBOSA DE ANDRADE</t>
  </si>
  <si>
    <t>ROBERTA VERCOZA DE CASTRO SILVEIRA</t>
  </si>
  <si>
    <t>BRENO ANTONIO DE ALBUQUERQUE LOBO COSTA</t>
  </si>
  <si>
    <t>LUCAS CASE FERRAZ</t>
  </si>
  <si>
    <t>LAYSLLA BRUNNA DE AZEVEDO LIMA</t>
  </si>
  <si>
    <t>CARLOS ALBERTO DA SILVA JUNIOR</t>
  </si>
  <si>
    <t>ADRIANA CONCEICAO BEZERRA LINS SEVERIANO</t>
  </si>
  <si>
    <t>ANA MARCIA DE OLIVEIRA SILVA CAMPOS</t>
  </si>
  <si>
    <t>JONATHAN SANTOS DE LIMA</t>
  </si>
  <si>
    <t>TIAGO DE SOUZA FERREIRA</t>
  </si>
  <si>
    <t>2524-05</t>
  </si>
  <si>
    <t>5211-30</t>
  </si>
  <si>
    <t>4101-05</t>
  </si>
  <si>
    <t>5174-10</t>
  </si>
  <si>
    <t>5163-35</t>
  </si>
  <si>
    <t>4110-30</t>
  </si>
  <si>
    <t>4131-15</t>
  </si>
  <si>
    <t>4141-05</t>
  </si>
  <si>
    <t>2525-45</t>
  </si>
  <si>
    <t>5134-25</t>
  </si>
  <si>
    <t>5143-10</t>
  </si>
  <si>
    <t>3132-05</t>
  </si>
  <si>
    <t>2515-20</t>
  </si>
  <si>
    <t>2516-05</t>
  </si>
  <si>
    <t>2234-05</t>
  </si>
  <si>
    <t>5151-10</t>
  </si>
  <si>
    <t>4131-05</t>
  </si>
  <si>
    <t>4222-05</t>
  </si>
  <si>
    <t>3516-05</t>
  </si>
  <si>
    <t>3222-05</t>
  </si>
  <si>
    <t>2235-05</t>
  </si>
  <si>
    <t>1425-15</t>
  </si>
  <si>
    <t>1312-10</t>
  </si>
  <si>
    <t>2237-10</t>
  </si>
  <si>
    <t>1312-05</t>
  </si>
  <si>
    <t>2251-25</t>
  </si>
  <si>
    <t>4141-25</t>
  </si>
  <si>
    <t>1421-05</t>
  </si>
  <si>
    <t>4102-05</t>
  </si>
  <si>
    <t>3</t>
  </si>
  <si>
    <t>1</t>
  </si>
  <si>
    <t>44</t>
  </si>
  <si>
    <t>40</t>
  </si>
  <si>
    <t>30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</si>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</sst>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-416]General"/>
    <numFmt numFmtId="167" formatCode="_(* #,##0.00_);_(* \(#,##0.00\);_(* \-??_);_(@_)"/>
    <numFmt numFmtId="168" formatCode="[$R$-416]\ #,##0.00;[Red]\-[$R$-416]\ 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  <charset val="1"/>
      <scheme val="minor"/>
    </font>
    <font>
      <sz val="9"/>
      <color indexed="63"/>
      <name val="Calibri"/>
      <family val="2"/>
      <charset val="1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23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2">
    <xf numFmtId="0" fontId="0" fillId="0" borderId="0"/>
    <xf numFmtId="0" fontId="18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2" fillId="35" borderId="0" applyNumberFormat="0" applyBorder="0" applyAlignment="0" applyProtection="0"/>
    <xf numFmtId="0" fontId="23" fillId="47" borderId="10" applyNumberFormat="0" applyAlignment="0" applyProtection="0"/>
    <xf numFmtId="0" fontId="24" fillId="48" borderId="11" applyNumberFormat="0" applyAlignment="0" applyProtection="0"/>
    <xf numFmtId="0" fontId="25" fillId="0" borderId="12" applyNumberFormat="0" applyFill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2" borderId="0" applyNumberFormat="0" applyBorder="0" applyAlignment="0" applyProtection="0"/>
    <xf numFmtId="0" fontId="26" fillId="38" borderId="10" applyNumberFormat="0" applyAlignment="0" applyProtection="0"/>
    <xf numFmtId="166" fontId="20" fillId="0" borderId="0" applyBorder="0" applyProtection="0"/>
    <xf numFmtId="0" fontId="27" fillId="34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8" fillId="53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54" borderId="13" applyNumberFormat="0" applyFont="0" applyAlignment="0" applyProtection="0"/>
    <xf numFmtId="0" fontId="29" fillId="47" borderId="14" applyNumberFormat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18" applyNumberFormat="0" applyFill="0" applyAlignment="0" applyProtection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0" borderId="0" applyBorder="0" applyProtection="0"/>
    <xf numFmtId="0" fontId="38" fillId="0" borderId="0"/>
    <xf numFmtId="167" fontId="38" fillId="0" borderId="0" applyBorder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2" fontId="3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40" fillId="0" borderId="0"/>
    <xf numFmtId="43" fontId="19" fillId="0" borderId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43" fontId="18" fillId="0" borderId="0" applyBorder="0" applyAlignment="0" applyProtection="0"/>
  </cellStyleXfs>
  <cellXfs count="35">
    <xf numFmtId="0" fontId="0" fillId="0" borderId="0" xfId="0"/>
    <xf numFmtId="0" fontId="46" fillId="56" borderId="19" xfId="132" applyFont="1" applyFill="1" applyBorder="1" applyAlignment="1" applyProtection="1">
      <alignment horizontal="center" vertical="center"/>
    </xf>
    <xf numFmtId="1" fontId="46" fillId="56" borderId="19" xfId="132" applyNumberFormat="1" applyFont="1" applyFill="1" applyBorder="1" applyAlignment="1" applyProtection="1">
      <alignment horizontal="center" vertical="center" wrapText="1"/>
    </xf>
    <xf numFmtId="0" fontId="46" fillId="56" borderId="19" xfId="132" applyFont="1" applyFill="1" applyBorder="1" applyAlignment="1" applyProtection="1">
      <alignment horizontal="center" vertical="center" wrapText="1"/>
    </xf>
    <xf numFmtId="168" fontId="46" fillId="56" borderId="19" xfId="134" applyNumberFormat="1" applyFont="1" applyFill="1" applyBorder="1" applyAlignment="1" applyProtection="1">
      <alignment horizontal="center" vertical="center" wrapText="1"/>
    </xf>
    <xf numFmtId="0" fontId="41" fillId="0" borderId="0" xfId="132" applyFont="1" applyBorder="1" applyAlignment="1" applyProtection="1">
      <alignment vertical="center"/>
      <protection locked="0"/>
    </xf>
    <xf numFmtId="168" fontId="41" fillId="0" borderId="0" xfId="134" applyNumberFormat="1" applyFont="1" applyBorder="1" applyAlignment="1" applyProtection="1">
      <alignment horizontal="center" vertical="center"/>
      <protection locked="0"/>
    </xf>
    <xf numFmtId="0" fontId="43" fillId="0" borderId="0" xfId="132" applyFont="1" applyBorder="1" applyAlignment="1" applyProtection="1">
      <alignment horizontal="center" vertical="center"/>
      <protection locked="0"/>
    </xf>
    <xf numFmtId="0" fontId="44" fillId="0" borderId="0" xfId="132" applyFont="1" applyBorder="1" applyAlignment="1" applyProtection="1">
      <alignment vertical="center"/>
      <protection locked="0"/>
    </xf>
    <xf numFmtId="0" fontId="45" fillId="55" borderId="0" xfId="132" applyFont="1" applyFill="1" applyBorder="1" applyAlignment="1" applyProtection="1">
      <alignment horizontal="left" vertical="center"/>
      <protection locked="0"/>
    </xf>
    <xf numFmtId="0" fontId="45" fillId="55" borderId="0" xfId="132" applyFont="1" applyFill="1" applyBorder="1" applyAlignment="1" applyProtection="1">
      <alignment vertical="center"/>
      <protection locked="0"/>
    </xf>
    <xf numFmtId="0" fontId="42" fillId="55" borderId="0" xfId="133" applyFont="1" applyFill="1" applyBorder="1" applyProtection="1">
      <protection locked="0"/>
    </xf>
    <xf numFmtId="0" fontId="41" fillId="0" borderId="0" xfId="132" applyFont="1" applyBorder="1" applyAlignment="1" applyProtection="1">
      <alignment horizontal="center" vertical="center"/>
      <protection locked="0"/>
    </xf>
    <xf numFmtId="0" fontId="41" fillId="0" borderId="0" xfId="132" applyFont="1" applyBorder="1" applyAlignment="1" applyProtection="1">
      <alignment horizontal="left" vertical="center"/>
      <protection locked="0"/>
    </xf>
    <xf numFmtId="1" fontId="41" fillId="0" borderId="0" xfId="132" applyNumberFormat="1" applyFont="1" applyBorder="1" applyAlignment="1" applyProtection="1">
      <alignment horizontal="center" vertical="center"/>
      <protection locked="0"/>
    </xf>
    <xf numFmtId="49" fontId="47" fillId="55" borderId="19" xfId="132" applyNumberFormat="1" applyFont="1" applyFill="1" applyBorder="1" applyAlignment="1" applyProtection="1">
      <alignment horizontal="center" vertical="center"/>
      <protection locked="0"/>
    </xf>
    <xf numFmtId="0" fontId="47" fillId="55" borderId="0" xfId="132" applyFont="1" applyFill="1" applyBorder="1" applyAlignment="1" applyProtection="1">
      <alignment horizontal="left" vertical="center"/>
      <protection locked="0"/>
    </xf>
    <xf numFmtId="0" fontId="47" fillId="55" borderId="0" xfId="132" applyFont="1" applyFill="1" applyBorder="1" applyAlignment="1" applyProtection="1">
      <alignment vertical="center"/>
      <protection locked="0"/>
    </xf>
    <xf numFmtId="0" fontId="18" fillId="55" borderId="0" xfId="133" applyFont="1" applyFill="1" applyBorder="1" applyProtection="1">
      <protection locked="0"/>
    </xf>
    <xf numFmtId="49" fontId="18" fillId="55" borderId="19" xfId="571" applyNumberFormat="1" applyFont="1" applyFill="1" applyBorder="1" applyAlignment="1" applyProtection="1">
      <alignment horizontal="center"/>
      <protection locked="0"/>
    </xf>
    <xf numFmtId="49" fontId="48" fillId="0" borderId="19" xfId="571" applyNumberFormat="1" applyFont="1" applyBorder="1" applyAlignment="1" applyProtection="1">
      <alignment horizontal="center" wrapText="1"/>
      <protection locked="0"/>
    </xf>
    <xf numFmtId="49" fontId="18" fillId="0" borderId="19" xfId="571" applyNumberFormat="1" applyFont="1" applyBorder="1" applyAlignment="1" applyProtection="1">
      <alignment horizontal="center"/>
      <protection locked="0"/>
    </xf>
    <xf numFmtId="49" fontId="18" fillId="55" borderId="19" xfId="132" applyNumberFormat="1" applyFont="1" applyFill="1" applyBorder="1" applyAlignment="1" applyProtection="1">
      <alignment horizontal="center" vertical="center"/>
      <protection locked="0"/>
    </xf>
    <xf numFmtId="49" fontId="18" fillId="55" borderId="19" xfId="133" applyNumberFormat="1" applyFont="1" applyFill="1" applyBorder="1" applyAlignment="1" applyProtection="1">
      <alignment horizontal="center"/>
      <protection locked="0"/>
    </xf>
    <xf numFmtId="49" fontId="18" fillId="0" borderId="19" xfId="133" applyNumberFormat="1" applyFont="1" applyBorder="1" applyAlignment="1" applyProtection="1">
      <alignment horizontal="center"/>
      <protection locked="0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2" fontId="47" fillId="55" borderId="19" xfId="134" applyNumberFormat="1" applyFont="1" applyFill="1" applyBorder="1" applyAlignment="1" applyProtection="1">
      <alignment horizontal="right" vertical="center"/>
      <protection locked="0"/>
    </xf>
    <xf numFmtId="2" fontId="47" fillId="55" borderId="19" xfId="134" applyNumberFormat="1" applyFont="1" applyFill="1" applyBorder="1" applyAlignment="1" applyProtection="1">
      <alignment horizontal="right" vertical="center"/>
    </xf>
    <xf numFmtId="0" fontId="47" fillId="55" borderId="0" xfId="571" applyFont="1" applyFill="1" applyBorder="1" applyProtection="1">
      <protection locked="0"/>
    </xf>
    <xf numFmtId="0" fontId="45" fillId="55" borderId="0" xfId="571" applyFont="1" applyFill="1" applyBorder="1" applyProtection="1">
      <protection locked="0"/>
    </xf>
    <xf numFmtId="0" fontId="47" fillId="55" borderId="0" xfId="133" applyFont="1" applyFill="1" applyBorder="1" applyProtection="1">
      <protection locked="0"/>
    </xf>
    <xf numFmtId="0" fontId="45" fillId="55" borderId="0" xfId="133" applyFont="1" applyFill="1" applyBorder="1" applyProtection="1">
      <protection locked="0"/>
    </xf>
    <xf numFmtId="49" fontId="18" fillId="0" borderId="19" xfId="571" applyNumberFormat="1" applyFont="1" applyFill="1" applyBorder="1" applyAlignment="1" applyProtection="1">
      <alignment horizontal="center"/>
      <protection locked="0"/>
    </xf>
    <xf numFmtId="49" fontId="47" fillId="0" borderId="19" xfId="132" applyNumberFormat="1" applyFont="1" applyFill="1" applyBorder="1" applyAlignment="1" applyProtection="1">
      <alignment horizontal="center" vertical="center"/>
      <protection locked="0"/>
    </xf>
    <xf numFmtId="49" fontId="18" fillId="0" borderId="19" xfId="133" applyNumberFormat="1" applyFont="1" applyFill="1" applyBorder="1" applyAlignment="1" applyProtection="1">
      <alignment horizontal="center"/>
      <protection locked="0"/>
    </xf>
  </cellXfs>
  <cellStyles count="602">
    <cellStyle name="20% - Ênfase1 10" xfId="137"/>
    <cellStyle name="20% - Ênfase1 10 2" xfId="300"/>
    <cellStyle name="20% - Ênfase1 11" xfId="138"/>
    <cellStyle name="20% - Ênfase1 11 2" xfId="301"/>
    <cellStyle name="20% - Ênfase1 12" xfId="412"/>
    <cellStyle name="20% - Ênfase1 13" xfId="428"/>
    <cellStyle name="20% - Ênfase1 14" xfId="442"/>
    <cellStyle name="20% - Ênfase1 15" xfId="456"/>
    <cellStyle name="20% - Ênfase1 16" xfId="475"/>
    <cellStyle name="20% - Ênfase1 17" xfId="492"/>
    <cellStyle name="20% - Ênfase1 18" xfId="507"/>
    <cellStyle name="20% - Ênfase1 19" xfId="527"/>
    <cellStyle name="20% - Ênfase1 2" xfId="79"/>
    <cellStyle name="20% - Ênfase1 2 2" xfId="256"/>
    <cellStyle name="20% - Ênfase1 20" xfId="542"/>
    <cellStyle name="20% - Ênfase1 21" xfId="559"/>
    <cellStyle name="20% - Ênfase1 22" xfId="576"/>
    <cellStyle name="20% - Ênfase1 23" xfId="2"/>
    <cellStyle name="20% - Ênfase1 3" xfId="105"/>
    <cellStyle name="20% - Ênfase1 3 2" xfId="271"/>
    <cellStyle name="20% - Ênfase1 4" xfId="120"/>
    <cellStyle name="20% - Ênfase1 4 2" xfId="286"/>
    <cellStyle name="20% - Ênfase1 5" xfId="139"/>
    <cellStyle name="20% - Ênfase1 5 2" xfId="302"/>
    <cellStyle name="20% - Ênfase1 6" xfId="140"/>
    <cellStyle name="20% - Ênfase1 6 2" xfId="303"/>
    <cellStyle name="20% - Ênfase1 7" xfId="141"/>
    <cellStyle name="20% - Ênfase1 7 2" xfId="304"/>
    <cellStyle name="20% - Ênfase1 8" xfId="142"/>
    <cellStyle name="20% - Ênfase1 8 2" xfId="305"/>
    <cellStyle name="20% - Ênfase1 9" xfId="143"/>
    <cellStyle name="20% - Ênfase1 9 2" xfId="306"/>
    <cellStyle name="20% - Ênfase2 10" xfId="144"/>
    <cellStyle name="20% - Ênfase2 10 2" xfId="307"/>
    <cellStyle name="20% - Ênfase2 11" xfId="414"/>
    <cellStyle name="20% - Ênfase2 12" xfId="430"/>
    <cellStyle name="20% - Ênfase2 13" xfId="444"/>
    <cellStyle name="20% - Ênfase2 14" xfId="458"/>
    <cellStyle name="20% - Ênfase2 15" xfId="477"/>
    <cellStyle name="20% - Ênfase2 16" xfId="494"/>
    <cellStyle name="20% - Ênfase2 17" xfId="509"/>
    <cellStyle name="20% - Ênfase2 18" xfId="529"/>
    <cellStyle name="20% - Ênfase2 19" xfId="544"/>
    <cellStyle name="20% - Ênfase2 2" xfId="83"/>
    <cellStyle name="20% - Ênfase2 2 2" xfId="258"/>
    <cellStyle name="20% - Ênfase2 20" xfId="561"/>
    <cellStyle name="20% - Ênfase2 21" xfId="578"/>
    <cellStyle name="20% - Ênfase2 22" xfId="3"/>
    <cellStyle name="20% - Ênfase2 3" xfId="107"/>
    <cellStyle name="20% - Ênfase2 3 2" xfId="273"/>
    <cellStyle name="20% - Ênfase2 4" xfId="122"/>
    <cellStyle name="20% - Ênfase2 4 2" xfId="288"/>
    <cellStyle name="20% - Ênfase2 5" xfId="145"/>
    <cellStyle name="20% - Ênfase2 5 2" xfId="308"/>
    <cellStyle name="20% - Ênfase2 6" xfId="146"/>
    <cellStyle name="20% - Ênfase2 6 2" xfId="309"/>
    <cellStyle name="20% - Ênfase2 7" xfId="147"/>
    <cellStyle name="20% - Ênfase2 7 2" xfId="310"/>
    <cellStyle name="20% - Ênfase2 8" xfId="148"/>
    <cellStyle name="20% - Ênfase2 8 2" xfId="311"/>
    <cellStyle name="20% - Ênfase2 9" xfId="149"/>
    <cellStyle name="20% - Ênfase2 9 2" xfId="312"/>
    <cellStyle name="20% - Ênfase3 10" xfId="150"/>
    <cellStyle name="20% - Ênfase3 10 2" xfId="313"/>
    <cellStyle name="20% - Ênfase3 11" xfId="416"/>
    <cellStyle name="20% - Ênfase3 12" xfId="432"/>
    <cellStyle name="20% - Ênfase3 13" xfId="446"/>
    <cellStyle name="20% - Ênfase3 14" xfId="460"/>
    <cellStyle name="20% - Ênfase3 15" xfId="479"/>
    <cellStyle name="20% - Ênfase3 16" xfId="496"/>
    <cellStyle name="20% - Ênfase3 17" xfId="511"/>
    <cellStyle name="20% - Ênfase3 18" xfId="531"/>
    <cellStyle name="20% - Ênfase3 19" xfId="546"/>
    <cellStyle name="20% - Ênfase3 2" xfId="87"/>
    <cellStyle name="20% - Ênfase3 2 2" xfId="260"/>
    <cellStyle name="20% - Ênfase3 20" xfId="563"/>
    <cellStyle name="20% - Ênfase3 21" xfId="580"/>
    <cellStyle name="20% - Ênfase3 22" xfId="4"/>
    <cellStyle name="20% - Ênfase3 3" xfId="109"/>
    <cellStyle name="20% - Ênfase3 3 2" xfId="275"/>
    <cellStyle name="20% - Ênfase3 4" xfId="124"/>
    <cellStyle name="20% - Ênfase3 4 2" xfId="290"/>
    <cellStyle name="20% - Ênfase3 5" xfId="151"/>
    <cellStyle name="20% - Ênfase3 5 2" xfId="314"/>
    <cellStyle name="20% - Ênfase3 6" xfId="152"/>
    <cellStyle name="20% - Ênfase3 6 2" xfId="315"/>
    <cellStyle name="20% - Ênfase3 7" xfId="153"/>
    <cellStyle name="20% - Ênfase3 7 2" xfId="316"/>
    <cellStyle name="20% - Ênfase3 8" xfId="154"/>
    <cellStyle name="20% - Ênfase3 8 2" xfId="317"/>
    <cellStyle name="20% - Ênfase3 9" xfId="155"/>
    <cellStyle name="20% - Ênfase3 9 2" xfId="318"/>
    <cellStyle name="20% - Ênfase4 10" xfId="156"/>
    <cellStyle name="20% - Ênfase4 10 2" xfId="319"/>
    <cellStyle name="20% - Ênfase4 11" xfId="418"/>
    <cellStyle name="20% - Ênfase4 12" xfId="434"/>
    <cellStyle name="20% - Ênfase4 13" xfId="448"/>
    <cellStyle name="20% - Ênfase4 14" xfId="462"/>
    <cellStyle name="20% - Ênfase4 15" xfId="481"/>
    <cellStyle name="20% - Ênfase4 16" xfId="498"/>
    <cellStyle name="20% - Ênfase4 17" xfId="513"/>
    <cellStyle name="20% - Ênfase4 18" xfId="533"/>
    <cellStyle name="20% - Ênfase4 19" xfId="548"/>
    <cellStyle name="20% - Ênfase4 2" xfId="91"/>
    <cellStyle name="20% - Ênfase4 2 2" xfId="262"/>
    <cellStyle name="20% - Ênfase4 20" xfId="565"/>
    <cellStyle name="20% - Ênfase4 21" xfId="582"/>
    <cellStyle name="20% - Ênfase4 22" xfId="5"/>
    <cellStyle name="20% - Ênfase4 3" xfId="111"/>
    <cellStyle name="20% - Ênfase4 3 2" xfId="277"/>
    <cellStyle name="20% - Ênfase4 4" xfId="126"/>
    <cellStyle name="20% - Ênfase4 4 2" xfId="292"/>
    <cellStyle name="20% - Ênfase4 5" xfId="157"/>
    <cellStyle name="20% - Ênfase4 5 2" xfId="320"/>
    <cellStyle name="20% - Ênfase4 6" xfId="158"/>
    <cellStyle name="20% - Ênfase4 6 2" xfId="321"/>
    <cellStyle name="20% - Ênfase4 7" xfId="159"/>
    <cellStyle name="20% - Ênfase4 7 2" xfId="322"/>
    <cellStyle name="20% - Ênfase4 8" xfId="160"/>
    <cellStyle name="20% - Ênfase4 8 2" xfId="323"/>
    <cellStyle name="20% - Ênfase4 9" xfId="161"/>
    <cellStyle name="20% - Ênfase4 9 2" xfId="324"/>
    <cellStyle name="20% - Ênfase5 10" xfId="162"/>
    <cellStyle name="20% - Ênfase5 10 2" xfId="325"/>
    <cellStyle name="20% - Ênfase5 11" xfId="420"/>
    <cellStyle name="20% - Ênfase5 12" xfId="436"/>
    <cellStyle name="20% - Ênfase5 13" xfId="450"/>
    <cellStyle name="20% - Ênfase5 14" xfId="464"/>
    <cellStyle name="20% - Ênfase5 15" xfId="483"/>
    <cellStyle name="20% - Ênfase5 16" xfId="500"/>
    <cellStyle name="20% - Ênfase5 17" xfId="515"/>
    <cellStyle name="20% - Ênfase5 18" xfId="535"/>
    <cellStyle name="20% - Ênfase5 19" xfId="550"/>
    <cellStyle name="20% - Ênfase5 2" xfId="95"/>
    <cellStyle name="20% - Ênfase5 2 2" xfId="264"/>
    <cellStyle name="20% - Ênfase5 20" xfId="567"/>
    <cellStyle name="20% - Ênfase5 21" xfId="584"/>
    <cellStyle name="20% - Ênfase5 22" xfId="6"/>
    <cellStyle name="20% - Ênfase5 3" xfId="113"/>
    <cellStyle name="20% - Ênfase5 3 2" xfId="279"/>
    <cellStyle name="20% - Ênfase5 4" xfId="128"/>
    <cellStyle name="20% - Ênfase5 4 2" xfId="294"/>
    <cellStyle name="20% - Ênfase5 5" xfId="163"/>
    <cellStyle name="20% - Ênfase5 5 2" xfId="326"/>
    <cellStyle name="20% - Ênfase5 6" xfId="164"/>
    <cellStyle name="20% - Ênfase5 6 2" xfId="327"/>
    <cellStyle name="20% - Ênfase5 7" xfId="165"/>
    <cellStyle name="20% - Ênfase5 7 2" xfId="328"/>
    <cellStyle name="20% - Ênfase5 8" xfId="166"/>
    <cellStyle name="20% - Ênfase5 8 2" xfId="329"/>
    <cellStyle name="20% - Ênfase5 9" xfId="167"/>
    <cellStyle name="20% - Ênfase5 9 2" xfId="330"/>
    <cellStyle name="20% - Ênfase6 10" xfId="168"/>
    <cellStyle name="20% - Ênfase6 10 2" xfId="331"/>
    <cellStyle name="20% - Ênfase6 11" xfId="422"/>
    <cellStyle name="20% - Ênfase6 12" xfId="438"/>
    <cellStyle name="20% - Ênfase6 13" xfId="452"/>
    <cellStyle name="20% - Ênfase6 14" xfId="466"/>
    <cellStyle name="20% - Ênfase6 15" xfId="485"/>
    <cellStyle name="20% - Ênfase6 16" xfId="502"/>
    <cellStyle name="20% - Ênfase6 17" xfId="517"/>
    <cellStyle name="20% - Ênfase6 18" xfId="537"/>
    <cellStyle name="20% - Ênfase6 19" xfId="552"/>
    <cellStyle name="20% - Ênfase6 2" xfId="99"/>
    <cellStyle name="20% - Ênfase6 2 2" xfId="266"/>
    <cellStyle name="20% - Ênfase6 20" xfId="569"/>
    <cellStyle name="20% - Ênfase6 21" xfId="586"/>
    <cellStyle name="20% - Ênfase6 22" xfId="7"/>
    <cellStyle name="20% - Ênfase6 3" xfId="115"/>
    <cellStyle name="20% - Ênfase6 3 2" xfId="281"/>
    <cellStyle name="20% - Ênfase6 4" xfId="130"/>
    <cellStyle name="20% - Ênfase6 4 2" xfId="296"/>
    <cellStyle name="20% - Ênfase6 5" xfId="169"/>
    <cellStyle name="20% - Ênfase6 5 2" xfId="332"/>
    <cellStyle name="20% - Ênfase6 6" xfId="170"/>
    <cellStyle name="20% - Ênfase6 6 2" xfId="333"/>
    <cellStyle name="20% - Ênfase6 7" xfId="171"/>
    <cellStyle name="20% - Ênfase6 7 2" xfId="334"/>
    <cellStyle name="20% - Ênfase6 8" xfId="172"/>
    <cellStyle name="20% - Ênfase6 8 2" xfId="335"/>
    <cellStyle name="20% - Ênfase6 9" xfId="173"/>
    <cellStyle name="20% - Ênfase6 9 2" xfId="336"/>
    <cellStyle name="40% - Ênfase1 10" xfId="174"/>
    <cellStyle name="40% - Ênfase1 10 2" xfId="337"/>
    <cellStyle name="40% - Ênfase1 11" xfId="175"/>
    <cellStyle name="40% - Ênfase1 11 2" xfId="338"/>
    <cellStyle name="40% - Ênfase1 12" xfId="413"/>
    <cellStyle name="40% - Ênfase1 13" xfId="429"/>
    <cellStyle name="40% - Ênfase1 14" xfId="443"/>
    <cellStyle name="40% - Ênfase1 15" xfId="457"/>
    <cellStyle name="40% - Ênfase1 16" xfId="476"/>
    <cellStyle name="40% - Ênfase1 17" xfId="493"/>
    <cellStyle name="40% - Ênfase1 18" xfId="508"/>
    <cellStyle name="40% - Ênfase1 19" xfId="528"/>
    <cellStyle name="40% - Ênfase1 2" xfId="80"/>
    <cellStyle name="40% - Ênfase1 2 2" xfId="257"/>
    <cellStyle name="40% - Ênfase1 20" xfId="543"/>
    <cellStyle name="40% - Ênfase1 21" xfId="560"/>
    <cellStyle name="40% - Ênfase1 22" xfId="577"/>
    <cellStyle name="40% - Ênfase1 23" xfId="8"/>
    <cellStyle name="40% - Ênfase1 3" xfId="106"/>
    <cellStyle name="40% - Ênfase1 3 2" xfId="272"/>
    <cellStyle name="40% - Ênfase1 4" xfId="121"/>
    <cellStyle name="40% - Ênfase1 4 2" xfId="287"/>
    <cellStyle name="40% - Ênfase1 5" xfId="176"/>
    <cellStyle name="40% - Ênfase1 5 2" xfId="339"/>
    <cellStyle name="40% - Ênfase1 6" xfId="177"/>
    <cellStyle name="40% - Ênfase1 6 2" xfId="340"/>
    <cellStyle name="40% - Ênfase1 7" xfId="178"/>
    <cellStyle name="40% - Ênfase1 7 2" xfId="341"/>
    <cellStyle name="40% - Ênfase1 8" xfId="179"/>
    <cellStyle name="40% - Ênfase1 8 2" xfId="342"/>
    <cellStyle name="40% - Ênfase1 9" xfId="180"/>
    <cellStyle name="40% - Ênfase1 9 2" xfId="343"/>
    <cellStyle name="40% - Ênfase2 10" xfId="181"/>
    <cellStyle name="40% - Ênfase2 10 2" xfId="344"/>
    <cellStyle name="40% - Ênfase2 11" xfId="415"/>
    <cellStyle name="40% - Ênfase2 12" xfId="431"/>
    <cellStyle name="40% - Ênfase2 13" xfId="445"/>
    <cellStyle name="40% - Ênfase2 14" xfId="459"/>
    <cellStyle name="40% - Ênfase2 15" xfId="478"/>
    <cellStyle name="40% - Ênfase2 16" xfId="495"/>
    <cellStyle name="40% - Ênfase2 17" xfId="510"/>
    <cellStyle name="40% - Ênfase2 18" xfId="530"/>
    <cellStyle name="40% - Ênfase2 19" xfId="545"/>
    <cellStyle name="40% - Ênfase2 2" xfId="84"/>
    <cellStyle name="40% - Ênfase2 2 2" xfId="259"/>
    <cellStyle name="40% - Ênfase2 20" xfId="562"/>
    <cellStyle name="40% - Ênfase2 21" xfId="579"/>
    <cellStyle name="40% - Ênfase2 22" xfId="9"/>
    <cellStyle name="40% - Ênfase2 3" xfId="108"/>
    <cellStyle name="40% - Ênfase2 3 2" xfId="274"/>
    <cellStyle name="40% - Ênfase2 4" xfId="123"/>
    <cellStyle name="40% - Ênfase2 4 2" xfId="289"/>
    <cellStyle name="40% - Ênfase2 5" xfId="182"/>
    <cellStyle name="40% - Ênfase2 5 2" xfId="345"/>
    <cellStyle name="40% - Ênfase2 6" xfId="183"/>
    <cellStyle name="40% - Ênfase2 6 2" xfId="346"/>
    <cellStyle name="40% - Ênfase2 7" xfId="184"/>
    <cellStyle name="40% - Ênfase2 7 2" xfId="347"/>
    <cellStyle name="40% - Ênfase2 8" xfId="185"/>
    <cellStyle name="40% - Ênfase2 8 2" xfId="348"/>
    <cellStyle name="40% - Ênfase2 9" xfId="186"/>
    <cellStyle name="40% - Ênfase2 9 2" xfId="349"/>
    <cellStyle name="40% - Ênfase3 10" xfId="187"/>
    <cellStyle name="40% - Ênfase3 10 2" xfId="350"/>
    <cellStyle name="40% - Ênfase3 11" xfId="417"/>
    <cellStyle name="40% - Ênfase3 12" xfId="433"/>
    <cellStyle name="40% - Ênfase3 13" xfId="447"/>
    <cellStyle name="40% - Ênfase3 14" xfId="461"/>
    <cellStyle name="40% - Ênfase3 15" xfId="480"/>
    <cellStyle name="40% - Ênfase3 16" xfId="497"/>
    <cellStyle name="40% - Ênfase3 17" xfId="512"/>
    <cellStyle name="40% - Ênfase3 18" xfId="532"/>
    <cellStyle name="40% - Ênfase3 19" xfId="547"/>
    <cellStyle name="40% - Ênfase3 2" xfId="88"/>
    <cellStyle name="40% - Ênfase3 2 2" xfId="261"/>
    <cellStyle name="40% - Ênfase3 20" xfId="564"/>
    <cellStyle name="40% - Ênfase3 21" xfId="581"/>
    <cellStyle name="40% - Ênfase3 22" xfId="10"/>
    <cellStyle name="40% - Ênfase3 3" xfId="110"/>
    <cellStyle name="40% - Ênfase3 3 2" xfId="276"/>
    <cellStyle name="40% - Ênfase3 4" xfId="125"/>
    <cellStyle name="40% - Ênfase3 4 2" xfId="291"/>
    <cellStyle name="40% - Ênfase3 5" xfId="188"/>
    <cellStyle name="40% - Ênfase3 5 2" xfId="351"/>
    <cellStyle name="40% - Ênfase3 6" xfId="189"/>
    <cellStyle name="40% - Ênfase3 6 2" xfId="352"/>
    <cellStyle name="40% - Ênfase3 7" xfId="190"/>
    <cellStyle name="40% - Ênfase3 7 2" xfId="353"/>
    <cellStyle name="40% - Ênfase3 8" xfId="191"/>
    <cellStyle name="40% - Ênfase3 8 2" xfId="354"/>
    <cellStyle name="40% - Ênfase3 9" xfId="192"/>
    <cellStyle name="40% - Ênfase3 9 2" xfId="355"/>
    <cellStyle name="40% - Ênfase4 10" xfId="193"/>
    <cellStyle name="40% - Ênfase4 10 2" xfId="356"/>
    <cellStyle name="40% - Ênfase4 11" xfId="419"/>
    <cellStyle name="40% - Ênfase4 12" xfId="435"/>
    <cellStyle name="40% - Ênfase4 13" xfId="449"/>
    <cellStyle name="40% - Ênfase4 14" xfId="463"/>
    <cellStyle name="40% - Ênfase4 15" xfId="482"/>
    <cellStyle name="40% - Ênfase4 16" xfId="499"/>
    <cellStyle name="40% - Ênfase4 17" xfId="514"/>
    <cellStyle name="40% - Ênfase4 18" xfId="534"/>
    <cellStyle name="40% - Ênfase4 19" xfId="549"/>
    <cellStyle name="40% - Ênfase4 2" xfId="92"/>
    <cellStyle name="40% - Ênfase4 2 2" xfId="263"/>
    <cellStyle name="40% - Ênfase4 20" xfId="566"/>
    <cellStyle name="40% - Ênfase4 21" xfId="583"/>
    <cellStyle name="40% - Ênfase4 22" xfId="11"/>
    <cellStyle name="40% - Ênfase4 3" xfId="112"/>
    <cellStyle name="40% - Ênfase4 3 2" xfId="278"/>
    <cellStyle name="40% - Ênfase4 4" xfId="127"/>
    <cellStyle name="40% - Ênfase4 4 2" xfId="293"/>
    <cellStyle name="40% - Ênfase4 5" xfId="194"/>
    <cellStyle name="40% - Ênfase4 5 2" xfId="357"/>
    <cellStyle name="40% - Ênfase4 6" xfId="195"/>
    <cellStyle name="40% - Ênfase4 6 2" xfId="358"/>
    <cellStyle name="40% - Ênfase4 7" xfId="196"/>
    <cellStyle name="40% - Ênfase4 7 2" xfId="359"/>
    <cellStyle name="40% - Ênfase4 8" xfId="197"/>
    <cellStyle name="40% - Ênfase4 8 2" xfId="360"/>
    <cellStyle name="40% - Ênfase4 9" xfId="198"/>
    <cellStyle name="40% - Ênfase4 9 2" xfId="361"/>
    <cellStyle name="40% - Ênfase5 10" xfId="199"/>
    <cellStyle name="40% - Ênfase5 10 2" xfId="362"/>
    <cellStyle name="40% - Ênfase5 11" xfId="421"/>
    <cellStyle name="40% - Ênfase5 12" xfId="437"/>
    <cellStyle name="40% - Ênfase5 13" xfId="451"/>
    <cellStyle name="40% - Ênfase5 14" xfId="465"/>
    <cellStyle name="40% - Ênfase5 15" xfId="484"/>
    <cellStyle name="40% - Ênfase5 16" xfId="501"/>
    <cellStyle name="40% - Ênfase5 17" xfId="516"/>
    <cellStyle name="40% - Ênfase5 18" xfId="536"/>
    <cellStyle name="40% - Ênfase5 19" xfId="551"/>
    <cellStyle name="40% - Ênfase5 2" xfId="96"/>
    <cellStyle name="40% - Ênfase5 2 2" xfId="265"/>
    <cellStyle name="40% - Ênfase5 20" xfId="568"/>
    <cellStyle name="40% - Ênfase5 21" xfId="585"/>
    <cellStyle name="40% - Ênfase5 22" xfId="12"/>
    <cellStyle name="40% - Ênfase5 3" xfId="114"/>
    <cellStyle name="40% - Ênfase5 3 2" xfId="280"/>
    <cellStyle name="40% - Ênfase5 4" xfId="129"/>
    <cellStyle name="40% - Ênfase5 4 2" xfId="295"/>
    <cellStyle name="40% - Ênfase5 5" xfId="200"/>
    <cellStyle name="40% - Ênfase5 5 2" xfId="363"/>
    <cellStyle name="40% - Ênfase5 6" xfId="201"/>
    <cellStyle name="40% - Ênfase5 6 2" xfId="364"/>
    <cellStyle name="40% - Ênfase5 7" xfId="202"/>
    <cellStyle name="40% - Ênfase5 7 2" xfId="365"/>
    <cellStyle name="40% - Ênfase5 8" xfId="203"/>
    <cellStyle name="40% - Ênfase5 8 2" xfId="366"/>
    <cellStyle name="40% - Ênfase5 9" xfId="204"/>
    <cellStyle name="40% - Ênfase5 9 2" xfId="367"/>
    <cellStyle name="40% - Ênfase6 10" xfId="205"/>
    <cellStyle name="40% - Ênfase6 10 2" xfId="368"/>
    <cellStyle name="40% - Ênfase6 11" xfId="423"/>
    <cellStyle name="40% - Ênfase6 12" xfId="439"/>
    <cellStyle name="40% - Ênfase6 13" xfId="453"/>
    <cellStyle name="40% - Ênfase6 14" xfId="467"/>
    <cellStyle name="40% - Ênfase6 15" xfId="486"/>
    <cellStyle name="40% - Ênfase6 16" xfId="503"/>
    <cellStyle name="40% - Ênfase6 17" xfId="518"/>
    <cellStyle name="40% - Ênfase6 18" xfId="538"/>
    <cellStyle name="40% - Ênfase6 19" xfId="553"/>
    <cellStyle name="40% - Ênfase6 2" xfId="100"/>
    <cellStyle name="40% - Ênfase6 2 2" xfId="267"/>
    <cellStyle name="40% - Ênfase6 20" xfId="570"/>
    <cellStyle name="40% - Ênfase6 21" xfId="587"/>
    <cellStyle name="40% - Ênfase6 22" xfId="13"/>
    <cellStyle name="40% - Ênfase6 3" xfId="116"/>
    <cellStyle name="40% - Ênfase6 3 2" xfId="282"/>
    <cellStyle name="40% - Ênfase6 4" xfId="131"/>
    <cellStyle name="40% - Ênfase6 4 2" xfId="297"/>
    <cellStyle name="40% - Ênfase6 5" xfId="206"/>
    <cellStyle name="40% - Ênfase6 5 2" xfId="369"/>
    <cellStyle name="40% - Ênfase6 6" xfId="207"/>
    <cellStyle name="40% - Ênfase6 6 2" xfId="370"/>
    <cellStyle name="40% - Ênfase6 7" xfId="208"/>
    <cellStyle name="40% - Ênfase6 7 2" xfId="371"/>
    <cellStyle name="40% - Ênfase6 8" xfId="209"/>
    <cellStyle name="40% - Ênfase6 8 2" xfId="372"/>
    <cellStyle name="40% - Ênfase6 9" xfId="210"/>
    <cellStyle name="40% - Ênfase6 9 2" xfId="373"/>
    <cellStyle name="60% - Ênfase1 2" xfId="81"/>
    <cellStyle name="60% - Ênfase1 3" xfId="14"/>
    <cellStyle name="60% - Ênfase2 2" xfId="85"/>
    <cellStyle name="60% - Ênfase2 3" xfId="15"/>
    <cellStyle name="60% - Ênfase3 2" xfId="89"/>
    <cellStyle name="60% - Ênfase3 3" xfId="16"/>
    <cellStyle name="60% - Ênfase4 2" xfId="93"/>
    <cellStyle name="60% - Ênfase4 3" xfId="17"/>
    <cellStyle name="60% - Ênfase5 2" xfId="97"/>
    <cellStyle name="60% - Ênfase5 3" xfId="18"/>
    <cellStyle name="60% - Ênfase6 2" xfId="101"/>
    <cellStyle name="60% - Ênfase6 3" xfId="19"/>
    <cellStyle name="Bom 2" xfId="66"/>
    <cellStyle name="Bom 3" xfId="20"/>
    <cellStyle name="Cálculo 2" xfId="71"/>
    <cellStyle name="Cálculo 3" xfId="21"/>
    <cellStyle name="Célula de Verificação 2" xfId="73"/>
    <cellStyle name="Célula de Verificação 3" xfId="22"/>
    <cellStyle name="Célula Vinculada 2" xfId="72"/>
    <cellStyle name="Célula Vinculada 3" xfId="23"/>
    <cellStyle name="Ênfase1 2" xfId="78"/>
    <cellStyle name="Ênfase1 3" xfId="24"/>
    <cellStyle name="Ênfase2 2" xfId="82"/>
    <cellStyle name="Ênfase2 3" xfId="25"/>
    <cellStyle name="Ênfase3 2" xfId="86"/>
    <cellStyle name="Ênfase3 3" xfId="26"/>
    <cellStyle name="Ênfase4 2" xfId="90"/>
    <cellStyle name="Ênfase4 3" xfId="27"/>
    <cellStyle name="Ênfase5 2" xfId="94"/>
    <cellStyle name="Ênfase5 3" xfId="28"/>
    <cellStyle name="Ênfase6 2" xfId="98"/>
    <cellStyle name="Ênfase6 3" xfId="29"/>
    <cellStyle name="Entrada 2" xfId="69"/>
    <cellStyle name="Entrada 3" xfId="30"/>
    <cellStyle name="Excel Built-in Normal" xfId="31"/>
    <cellStyle name="Excel_BuiltIn_Texto Explicativo 1" xfId="588"/>
    <cellStyle name="Incorreto 2" xfId="67"/>
    <cellStyle name="Incorreto 3" xfId="32"/>
    <cellStyle name="Moeda [0] 2" xfId="211"/>
    <cellStyle name="Moeda 2" xfId="33"/>
    <cellStyle name="Moeda 3" xfId="34"/>
    <cellStyle name="Moeda 4" xfId="212"/>
    <cellStyle name="Moeda 4 2" xfId="595"/>
    <cellStyle name="Moeda 5" xfId="213"/>
    <cellStyle name="Neutra 2" xfId="68"/>
    <cellStyle name="Neutra 3" xfId="35"/>
    <cellStyle name="Normal" xfId="0" builtinId="0"/>
    <cellStyle name="Normal 10" xfId="117"/>
    <cellStyle name="Normal 10 2" xfId="133"/>
    <cellStyle name="Normal 10 3" xfId="283"/>
    <cellStyle name="Normal 11" xfId="135"/>
    <cellStyle name="Normal 11 2" xfId="298"/>
    <cellStyle name="Normal 12" xfId="214"/>
    <cellStyle name="Normal 12 2" xfId="374"/>
    <cellStyle name="Normal 13" xfId="215"/>
    <cellStyle name="Normal 13 2" xfId="375"/>
    <cellStyle name="Normal 14" xfId="216"/>
    <cellStyle name="Normal 14 2" xfId="376"/>
    <cellStyle name="Normal 15" xfId="217"/>
    <cellStyle name="Normal 15 2" xfId="377"/>
    <cellStyle name="Normal 16" xfId="218"/>
    <cellStyle name="Normal 16 2" xfId="378"/>
    <cellStyle name="Normal 17" xfId="219"/>
    <cellStyle name="Normal 17 2" xfId="379"/>
    <cellStyle name="Normal 18" xfId="220"/>
    <cellStyle name="Normal 18 2" xfId="380"/>
    <cellStyle name="Normal 19" xfId="221"/>
    <cellStyle name="Normal 19 2" xfId="381"/>
    <cellStyle name="Normal 2" xfId="36"/>
    <cellStyle name="Normal 2 10" xfId="589"/>
    <cellStyle name="Normal 2 2" xfId="222"/>
    <cellStyle name="Normal 2 2 2" xfId="382"/>
    <cellStyle name="Normal 2 3" xfId="223"/>
    <cellStyle name="Normal 2 3 2" xfId="383"/>
    <cellStyle name="Normal 2 4" xfId="224"/>
    <cellStyle name="Normal 2 4 2" xfId="384"/>
    <cellStyle name="Normal 2 5" xfId="225"/>
    <cellStyle name="Normal 2 5 2" xfId="385"/>
    <cellStyle name="Normal 2 6" xfId="226"/>
    <cellStyle name="Normal 2 6 2" xfId="386"/>
    <cellStyle name="Normal 2 7" xfId="227"/>
    <cellStyle name="Normal 2 7 2" xfId="387"/>
    <cellStyle name="Normal 2 8" xfId="228"/>
    <cellStyle name="Normal 2 8 2" xfId="388"/>
    <cellStyle name="Normal 2 9" xfId="136"/>
    <cellStyle name="Normal 2 9 2" xfId="299"/>
    <cellStyle name="Normal 2 9 3" xfId="403"/>
    <cellStyle name="Normal 2 9 4" xfId="425"/>
    <cellStyle name="Normal 2 9 5" xfId="469"/>
    <cellStyle name="Normal 2 9 6" xfId="488"/>
    <cellStyle name="Normal 2 9 7" xfId="521"/>
    <cellStyle name="Normal 2 9 8" xfId="555"/>
    <cellStyle name="Normal 2 9 9" xfId="572"/>
    <cellStyle name="Normal 20" xfId="402"/>
    <cellStyle name="Normal 21" xfId="404"/>
    <cellStyle name="Normal 22" xfId="406"/>
    <cellStyle name="Normal 23" xfId="408"/>
    <cellStyle name="Normal 24" xfId="409"/>
    <cellStyle name="Normal 25" xfId="424"/>
    <cellStyle name="Normal 26" xfId="426"/>
    <cellStyle name="Normal 27" xfId="440"/>
    <cellStyle name="Normal 28" xfId="454"/>
    <cellStyle name="Normal 29" xfId="468"/>
    <cellStyle name="Normal 3" xfId="37"/>
    <cellStyle name="Normal 30" xfId="470"/>
    <cellStyle name="Normal 31" xfId="472"/>
    <cellStyle name="Normal 32" xfId="487"/>
    <cellStyle name="Normal 33" xfId="489"/>
    <cellStyle name="Normal 34" xfId="504"/>
    <cellStyle name="Normal 35" xfId="519"/>
    <cellStyle name="Normal 35 2" xfId="600"/>
    <cellStyle name="Normal 36" xfId="520"/>
    <cellStyle name="Normal 37" xfId="522"/>
    <cellStyle name="Normal 38" xfId="524"/>
    <cellStyle name="Normal 39" xfId="539"/>
    <cellStyle name="Normal 4" xfId="38"/>
    <cellStyle name="Normal 4 2" xfId="590"/>
    <cellStyle name="Normal 40" xfId="554"/>
    <cellStyle name="Normal 41" xfId="556"/>
    <cellStyle name="Normal 42" xfId="571"/>
    <cellStyle name="Normal 43" xfId="573"/>
    <cellStyle name="Normal 44" xfId="1"/>
    <cellStyle name="Normal 5" xfId="53"/>
    <cellStyle name="Normal 5 2" xfId="229"/>
    <cellStyle name="Normal 5 2 2" xfId="389"/>
    <cellStyle name="Normal 5 3" xfId="248"/>
    <cellStyle name="Normal 6" xfId="56"/>
    <cellStyle name="Normal 6 2" xfId="250"/>
    <cellStyle name="Normal 7" xfId="57"/>
    <cellStyle name="Normal 7 2" xfId="251"/>
    <cellStyle name="Normal 8" xfId="59"/>
    <cellStyle name="Normal 8 2" xfId="253"/>
    <cellStyle name="Normal 9" xfId="102"/>
    <cellStyle name="Normal 9 2" xfId="246"/>
    <cellStyle name="Normal 9 2 2" xfId="598"/>
    <cellStyle name="Normal 9 3" xfId="268"/>
    <cellStyle name="Nota 10" xfId="230"/>
    <cellStyle name="Nota 10 2" xfId="390"/>
    <cellStyle name="Nota 11" xfId="231"/>
    <cellStyle name="Nota 11 2" xfId="391"/>
    <cellStyle name="Nota 12" xfId="411"/>
    <cellStyle name="Nota 13" xfId="427"/>
    <cellStyle name="Nota 14" xfId="441"/>
    <cellStyle name="Nota 15" xfId="455"/>
    <cellStyle name="Nota 16" xfId="474"/>
    <cellStyle name="Nota 17" xfId="491"/>
    <cellStyle name="Nota 18" xfId="506"/>
    <cellStyle name="Nota 19" xfId="526"/>
    <cellStyle name="Nota 2" xfId="75"/>
    <cellStyle name="Nota 2 2" xfId="232"/>
    <cellStyle name="Nota 2 2 2" xfId="392"/>
    <cellStyle name="Nota 2 3" xfId="255"/>
    <cellStyle name="Nota 20" xfId="541"/>
    <cellStyle name="Nota 21" xfId="558"/>
    <cellStyle name="Nota 22" xfId="575"/>
    <cellStyle name="Nota 23" xfId="39"/>
    <cellStyle name="Nota 3" xfId="104"/>
    <cellStyle name="Nota 3 2" xfId="270"/>
    <cellStyle name="Nota 4" xfId="119"/>
    <cellStyle name="Nota 4 2" xfId="285"/>
    <cellStyle name="Nota 5" xfId="233"/>
    <cellStyle name="Nota 5 2" xfId="393"/>
    <cellStyle name="Nota 6" xfId="234"/>
    <cellStyle name="Nota 6 2" xfId="394"/>
    <cellStyle name="Nota 7" xfId="235"/>
    <cellStyle name="Nota 7 2" xfId="395"/>
    <cellStyle name="Nota 8" xfId="236"/>
    <cellStyle name="Nota 8 2" xfId="396"/>
    <cellStyle name="Nota 9" xfId="237"/>
    <cellStyle name="Nota 9 2" xfId="397"/>
    <cellStyle name="Porcentagem 2" xfId="238"/>
    <cellStyle name="Saída 2" xfId="70"/>
    <cellStyle name="Saída 3" xfId="40"/>
    <cellStyle name="Separador de milhares [0] 2" xfId="239"/>
    <cellStyle name="Separador de milhares 2" xfId="42"/>
    <cellStyle name="Separador de milhares 2 2" xfId="55"/>
    <cellStyle name="Separador de milhares 2 2 2" xfId="594"/>
    <cellStyle name="Separador de milhares 2 3" xfId="247"/>
    <cellStyle name="Separador de milhares 2 3 2" xfId="599"/>
    <cellStyle name="Separador de milhares 2 4" xfId="592"/>
    <cellStyle name="Separador de milhares 3" xfId="52"/>
    <cellStyle name="Separador de milhares 3 10" xfId="240"/>
    <cellStyle name="Separador de milhares 3 10 2" xfId="596"/>
    <cellStyle name="Separador de milhares 3 2" xfId="241"/>
    <cellStyle name="Separador de milhares 3 2 2" xfId="597"/>
    <cellStyle name="Separador de milhares 3 3" xfId="593"/>
    <cellStyle name="Separador de milhares 4" xfId="54"/>
    <cellStyle name="Separador de milhares 4 2" xfId="242"/>
    <cellStyle name="Separador de milhares 4 2 2" xfId="398"/>
    <cellStyle name="Separador de milhares 4 3" xfId="249"/>
    <cellStyle name="TableStyleLight1" xfId="132"/>
    <cellStyle name="Texto de Aviso 2" xfId="74"/>
    <cellStyle name="Texto de Aviso 3" xfId="43"/>
    <cellStyle name="Texto Explicativo 2" xfId="76"/>
    <cellStyle name="Texto Explicativo 3" xfId="44"/>
    <cellStyle name="Título 1 2" xfId="62"/>
    <cellStyle name="Título 1 3" xfId="46"/>
    <cellStyle name="Título 2 2" xfId="63"/>
    <cellStyle name="Título 2 3" xfId="47"/>
    <cellStyle name="Título 3 2" xfId="64"/>
    <cellStyle name="Título 3 3" xfId="48"/>
    <cellStyle name="Título 4 2" xfId="65"/>
    <cellStyle name="Título 4 3" xfId="49"/>
    <cellStyle name="Título 5" xfId="50"/>
    <cellStyle name="Título 6" xfId="61"/>
    <cellStyle name="Título 7" xfId="45"/>
    <cellStyle name="Total 2" xfId="77"/>
    <cellStyle name="Total 3" xfId="51"/>
    <cellStyle name="Vírgula 10" xfId="407"/>
    <cellStyle name="Vírgula 11" xfId="410"/>
    <cellStyle name="Vírgula 12" xfId="471"/>
    <cellStyle name="Vírgula 13" xfId="473"/>
    <cellStyle name="Vírgula 14" xfId="490"/>
    <cellStyle name="Vírgula 15" xfId="505"/>
    <cellStyle name="Vírgula 16" xfId="523"/>
    <cellStyle name="Vírgula 16 2" xfId="601"/>
    <cellStyle name="Vírgula 17" xfId="525"/>
    <cellStyle name="Vírgula 18" xfId="540"/>
    <cellStyle name="Vírgula 19" xfId="557"/>
    <cellStyle name="Vírgula 2" xfId="58"/>
    <cellStyle name="Vírgula 2 2" xfId="252"/>
    <cellStyle name="Vírgula 20" xfId="574"/>
    <cellStyle name="Vírgula 21" xfId="41"/>
    <cellStyle name="Vírgula 21 2" xfId="591"/>
    <cellStyle name="Vírgula 3" xfId="60"/>
    <cellStyle name="Vírgula 3 2" xfId="254"/>
    <cellStyle name="Vírgula 4" xfId="103"/>
    <cellStyle name="Vírgula 4 2" xfId="134"/>
    <cellStyle name="Vírgula 4 3" xfId="269"/>
    <cellStyle name="Vírgula 5" xfId="118"/>
    <cellStyle name="Vírgula 5 2" xfId="284"/>
    <cellStyle name="Vírgula 6" xfId="243"/>
    <cellStyle name="Vírgula 6 2" xfId="399"/>
    <cellStyle name="Vírgula 7" xfId="244"/>
    <cellStyle name="Vírgula 7 2" xfId="400"/>
    <cellStyle name="Vírgula 8" xfId="245"/>
    <cellStyle name="Vírgula 8 2" xfId="401"/>
    <cellStyle name="Vírgula 9" xfId="4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1"/>
  <sheetViews>
    <sheetView tabSelected="1" zoomScale="85" zoomScaleNormal="85" workbookViewId="0">
      <selection activeCell="D7" sqref="D7"/>
    </sheetView>
  </sheetViews>
  <sheetFormatPr defaultColWidth="30.42578125" defaultRowHeight="15.75" x14ac:dyDescent="0.25"/>
  <cols>
    <col min="1" max="1" width="27.5703125" style="12" bestFit="1" customWidth="1"/>
    <col min="2" max="2" width="22" style="12" bestFit="1" customWidth="1"/>
    <col min="3" max="3" width="19.5703125" style="13" bestFit="1" customWidth="1"/>
    <col min="4" max="4" width="53" style="13" bestFit="1" customWidth="1"/>
    <col min="5" max="5" width="19.140625" style="7" bestFit="1" customWidth="1"/>
    <col min="6" max="6" width="14" style="7" customWidth="1"/>
    <col min="7" max="7" width="16" style="7" customWidth="1"/>
    <col min="8" max="8" width="20.7109375" style="14" bestFit="1" customWidth="1"/>
    <col min="9" max="9" width="20.85546875" style="14" bestFit="1" customWidth="1"/>
    <col min="10" max="16" width="15.28515625" style="6" customWidth="1"/>
    <col min="17" max="16384" width="30.42578125" style="5"/>
  </cols>
  <sheetData>
    <row r="1" spans="1:17" s="8" customFormat="1" ht="31.5" x14ac:dyDescent="0.25">
      <c r="A1" s="3" t="s">
        <v>4</v>
      </c>
      <c r="B1" s="3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2" t="s">
        <v>22</v>
      </c>
      <c r="I1" s="2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  <c r="O1" s="4" t="s">
        <v>17</v>
      </c>
      <c r="P1" s="4" t="s">
        <v>18</v>
      </c>
    </row>
    <row r="2" spans="1:17" s="9" customFormat="1" x14ac:dyDescent="0.2">
      <c r="A2" s="25" t="s">
        <v>0</v>
      </c>
      <c r="B2" s="25" t="s">
        <v>1</v>
      </c>
      <c r="C2" s="15" t="s">
        <v>23</v>
      </c>
      <c r="D2" s="32" t="s">
        <v>243</v>
      </c>
      <c r="E2" s="15" t="s">
        <v>491</v>
      </c>
      <c r="F2" s="15" t="s">
        <v>462</v>
      </c>
      <c r="G2" s="15" t="s">
        <v>19</v>
      </c>
      <c r="H2" s="15" t="s">
        <v>2</v>
      </c>
      <c r="I2" s="15" t="s">
        <v>493</v>
      </c>
      <c r="J2" s="26">
        <v>2221.67</v>
      </c>
      <c r="K2" s="26">
        <v>0</v>
      </c>
      <c r="L2" s="26">
        <v>0</v>
      </c>
      <c r="M2" s="26">
        <v>418</v>
      </c>
      <c r="N2" s="26">
        <v>0</v>
      </c>
      <c r="O2" s="26">
        <v>404.67</v>
      </c>
      <c r="P2" s="27">
        <f t="shared" ref="P2:P33" si="0">SUM(J2:N2)-O2</f>
        <v>2235</v>
      </c>
      <c r="Q2" s="16"/>
    </row>
    <row r="3" spans="1:17" s="9" customFormat="1" x14ac:dyDescent="0.2">
      <c r="A3" s="25" t="s">
        <v>0</v>
      </c>
      <c r="B3" s="25" t="s">
        <v>1</v>
      </c>
      <c r="C3" s="15" t="s">
        <v>24</v>
      </c>
      <c r="D3" s="32" t="s">
        <v>244</v>
      </c>
      <c r="E3" s="19" t="s">
        <v>491</v>
      </c>
      <c r="F3" s="15" t="s">
        <v>463</v>
      </c>
      <c r="G3" s="15" t="s">
        <v>19</v>
      </c>
      <c r="H3" s="15" t="s">
        <v>2</v>
      </c>
      <c r="I3" s="15" t="s">
        <v>493</v>
      </c>
      <c r="J3" s="26">
        <v>34.83</v>
      </c>
      <c r="K3" s="26">
        <v>487.67</v>
      </c>
      <c r="L3" s="26">
        <v>274.05</v>
      </c>
      <c r="M3" s="26">
        <v>1799.92</v>
      </c>
      <c r="N3" s="26">
        <v>0</v>
      </c>
      <c r="O3" s="26">
        <v>222.28</v>
      </c>
      <c r="P3" s="27">
        <f t="shared" si="0"/>
        <v>2374.19</v>
      </c>
      <c r="Q3" s="16"/>
    </row>
    <row r="4" spans="1:17" s="10" customFormat="1" x14ac:dyDescent="0.2">
      <c r="A4" s="25" t="s">
        <v>0</v>
      </c>
      <c r="B4" s="25" t="s">
        <v>1</v>
      </c>
      <c r="C4" s="15" t="s">
        <v>25</v>
      </c>
      <c r="D4" s="32" t="s">
        <v>245</v>
      </c>
      <c r="E4" s="20" t="s">
        <v>491</v>
      </c>
      <c r="F4" s="15" t="s">
        <v>463</v>
      </c>
      <c r="G4" s="15" t="s">
        <v>19</v>
      </c>
      <c r="H4" s="15" t="s">
        <v>2</v>
      </c>
      <c r="I4" s="15" t="s">
        <v>493</v>
      </c>
      <c r="J4" s="26">
        <v>1045</v>
      </c>
      <c r="K4" s="26">
        <v>487.67</v>
      </c>
      <c r="L4" s="26">
        <v>409</v>
      </c>
      <c r="M4" s="26">
        <v>522.5</v>
      </c>
      <c r="N4" s="26">
        <v>0</v>
      </c>
      <c r="O4" s="26">
        <v>234.78</v>
      </c>
      <c r="P4" s="27">
        <f t="shared" si="0"/>
        <v>2229.39</v>
      </c>
      <c r="Q4" s="17"/>
    </row>
    <row r="5" spans="1:17" s="10" customFormat="1" x14ac:dyDescent="0.2">
      <c r="A5" s="25" t="s">
        <v>0</v>
      </c>
      <c r="B5" s="25" t="s">
        <v>1</v>
      </c>
      <c r="C5" s="15" t="s">
        <v>26</v>
      </c>
      <c r="D5" s="32" t="s">
        <v>246</v>
      </c>
      <c r="E5" s="19" t="s">
        <v>491</v>
      </c>
      <c r="F5" s="15" t="s">
        <v>463</v>
      </c>
      <c r="G5" s="15" t="s">
        <v>19</v>
      </c>
      <c r="H5" s="15" t="s">
        <v>2</v>
      </c>
      <c r="I5" s="15" t="s">
        <v>493</v>
      </c>
      <c r="J5" s="26">
        <v>1010.17</v>
      </c>
      <c r="K5" s="26">
        <v>650.23</v>
      </c>
      <c r="L5" s="26">
        <v>365.75</v>
      </c>
      <c r="M5" s="26">
        <v>2487.7399999999998</v>
      </c>
      <c r="N5" s="26">
        <v>0</v>
      </c>
      <c r="O5" s="26">
        <v>441.9</v>
      </c>
      <c r="P5" s="27">
        <f t="shared" si="0"/>
        <v>4071.9899999999993</v>
      </c>
      <c r="Q5" s="17"/>
    </row>
    <row r="6" spans="1:17" s="29" customFormat="1" x14ac:dyDescent="0.25">
      <c r="A6" s="25" t="s">
        <v>0</v>
      </c>
      <c r="B6" s="25" t="s">
        <v>1</v>
      </c>
      <c r="C6" s="15" t="s">
        <v>27</v>
      </c>
      <c r="D6" s="32" t="s">
        <v>247</v>
      </c>
      <c r="E6" s="19" t="s">
        <v>491</v>
      </c>
      <c r="F6" s="15" t="s">
        <v>463</v>
      </c>
      <c r="G6" s="15" t="s">
        <v>19</v>
      </c>
      <c r="H6" s="15" t="s">
        <v>2</v>
      </c>
      <c r="I6" s="15" t="s">
        <v>493</v>
      </c>
      <c r="J6" s="26">
        <v>69.67</v>
      </c>
      <c r="K6" s="26">
        <v>487.67</v>
      </c>
      <c r="L6" s="26">
        <v>243.83</v>
      </c>
      <c r="M6" s="26">
        <v>1615.93</v>
      </c>
      <c r="N6" s="26">
        <v>0</v>
      </c>
      <c r="O6" s="26">
        <v>207.13</v>
      </c>
      <c r="P6" s="27">
        <f t="shared" si="0"/>
        <v>2209.9700000000003</v>
      </c>
      <c r="Q6" s="28"/>
    </row>
    <row r="7" spans="1:17" s="29" customFormat="1" x14ac:dyDescent="0.25">
      <c r="A7" s="25" t="s">
        <v>0</v>
      </c>
      <c r="B7" s="25" t="s">
        <v>1</v>
      </c>
      <c r="C7" s="15" t="s">
        <v>28</v>
      </c>
      <c r="D7" s="32" t="s">
        <v>248</v>
      </c>
      <c r="E7" s="19" t="s">
        <v>491</v>
      </c>
      <c r="F7" s="15" t="s">
        <v>463</v>
      </c>
      <c r="G7" s="15" t="s">
        <v>19</v>
      </c>
      <c r="H7" s="15" t="s">
        <v>2</v>
      </c>
      <c r="I7" s="15" t="s">
        <v>493</v>
      </c>
      <c r="J7" s="26">
        <v>1045</v>
      </c>
      <c r="K7" s="26">
        <v>487.67</v>
      </c>
      <c r="L7" s="26">
        <v>409.38</v>
      </c>
      <c r="M7" s="26">
        <v>550.54999999999995</v>
      </c>
      <c r="N7" s="26">
        <v>0</v>
      </c>
      <c r="O7" s="26">
        <v>378.34</v>
      </c>
      <c r="P7" s="27">
        <f t="shared" si="0"/>
        <v>2114.2600000000002</v>
      </c>
      <c r="Q7" s="28"/>
    </row>
    <row r="8" spans="1:17" s="29" customFormat="1" x14ac:dyDescent="0.25">
      <c r="A8" s="25" t="s">
        <v>0</v>
      </c>
      <c r="B8" s="25" t="s">
        <v>1</v>
      </c>
      <c r="C8" s="15" t="s">
        <v>29</v>
      </c>
      <c r="D8" s="32" t="s">
        <v>249</v>
      </c>
      <c r="E8" s="19" t="s">
        <v>491</v>
      </c>
      <c r="F8" s="15" t="s">
        <v>463</v>
      </c>
      <c r="G8" s="15" t="s">
        <v>19</v>
      </c>
      <c r="H8" s="15" t="s">
        <v>2</v>
      </c>
      <c r="I8" s="15" t="s">
        <v>493</v>
      </c>
      <c r="J8" s="26">
        <v>69.67</v>
      </c>
      <c r="K8" s="26">
        <v>496.96000000000004</v>
      </c>
      <c r="L8" s="26">
        <v>271.81</v>
      </c>
      <c r="M8" s="26">
        <v>1788.98</v>
      </c>
      <c r="N8" s="26">
        <v>0</v>
      </c>
      <c r="O8" s="26">
        <v>161</v>
      </c>
      <c r="P8" s="27">
        <f t="shared" si="0"/>
        <v>2466.42</v>
      </c>
      <c r="Q8" s="28"/>
    </row>
    <row r="9" spans="1:17" s="9" customFormat="1" x14ac:dyDescent="0.2">
      <c r="A9" s="25" t="s">
        <v>0</v>
      </c>
      <c r="B9" s="25" t="s">
        <v>1</v>
      </c>
      <c r="C9" s="15" t="s">
        <v>30</v>
      </c>
      <c r="D9" s="32" t="s">
        <v>250</v>
      </c>
      <c r="E9" s="19" t="s">
        <v>491</v>
      </c>
      <c r="F9" s="15" t="s">
        <v>463</v>
      </c>
      <c r="G9" s="15" t="s">
        <v>19</v>
      </c>
      <c r="H9" s="15" t="s">
        <v>2</v>
      </c>
      <c r="I9" s="15" t="s">
        <v>493</v>
      </c>
      <c r="J9" s="26">
        <v>1045</v>
      </c>
      <c r="K9" s="26">
        <v>487.67</v>
      </c>
      <c r="L9" s="26">
        <v>410.63</v>
      </c>
      <c r="M9" s="26">
        <v>522.5</v>
      </c>
      <c r="N9" s="26">
        <v>0</v>
      </c>
      <c r="O9" s="26">
        <v>234.9</v>
      </c>
      <c r="P9" s="27">
        <f t="shared" si="0"/>
        <v>2230.9</v>
      </c>
      <c r="Q9" s="16"/>
    </row>
    <row r="10" spans="1:17" s="9" customFormat="1" x14ac:dyDescent="0.2">
      <c r="A10" s="25" t="s">
        <v>0</v>
      </c>
      <c r="B10" s="25" t="s">
        <v>1</v>
      </c>
      <c r="C10" s="15" t="s">
        <v>31</v>
      </c>
      <c r="D10" s="32" t="s">
        <v>251</v>
      </c>
      <c r="E10" s="19" t="s">
        <v>491</v>
      </c>
      <c r="F10" s="15" t="s">
        <v>463</v>
      </c>
      <c r="G10" s="15" t="s">
        <v>19</v>
      </c>
      <c r="H10" s="15" t="s">
        <v>2</v>
      </c>
      <c r="I10" s="15" t="s">
        <v>493</v>
      </c>
      <c r="J10" s="26">
        <v>1045</v>
      </c>
      <c r="K10" s="26">
        <v>650.22</v>
      </c>
      <c r="L10" s="26">
        <v>365.75</v>
      </c>
      <c r="M10" s="26">
        <v>418</v>
      </c>
      <c r="N10" s="26">
        <v>0</v>
      </c>
      <c r="O10" s="26">
        <v>294.75</v>
      </c>
      <c r="P10" s="27">
        <f t="shared" si="0"/>
        <v>2184.2200000000003</v>
      </c>
      <c r="Q10" s="16"/>
    </row>
    <row r="11" spans="1:17" s="29" customFormat="1" x14ac:dyDescent="0.25">
      <c r="A11" s="25" t="s">
        <v>0</v>
      </c>
      <c r="B11" s="25" t="s">
        <v>1</v>
      </c>
      <c r="C11" s="15" t="s">
        <v>32</v>
      </c>
      <c r="D11" s="32" t="s">
        <v>252</v>
      </c>
      <c r="E11" s="19" t="s">
        <v>491</v>
      </c>
      <c r="F11" s="15" t="s">
        <v>463</v>
      </c>
      <c r="G11" s="15" t="s">
        <v>19</v>
      </c>
      <c r="H11" s="15" t="s">
        <v>2</v>
      </c>
      <c r="I11" s="15" t="s">
        <v>493</v>
      </c>
      <c r="J11" s="26">
        <v>1045</v>
      </c>
      <c r="K11" s="26">
        <v>487.67</v>
      </c>
      <c r="L11" s="26">
        <v>365.75</v>
      </c>
      <c r="M11" s="26">
        <v>418</v>
      </c>
      <c r="N11" s="26">
        <v>0</v>
      </c>
      <c r="O11" s="26">
        <v>222.14</v>
      </c>
      <c r="P11" s="27">
        <f t="shared" si="0"/>
        <v>2094.2800000000002</v>
      </c>
      <c r="Q11" s="28"/>
    </row>
    <row r="12" spans="1:17" s="29" customFormat="1" x14ac:dyDescent="0.25">
      <c r="A12" s="25" t="s">
        <v>0</v>
      </c>
      <c r="B12" s="25" t="s">
        <v>1</v>
      </c>
      <c r="C12" s="15" t="s">
        <v>33</v>
      </c>
      <c r="D12" s="32" t="s">
        <v>253</v>
      </c>
      <c r="E12" s="19" t="s">
        <v>491</v>
      </c>
      <c r="F12" s="15" t="s">
        <v>463</v>
      </c>
      <c r="G12" s="15" t="s">
        <v>19</v>
      </c>
      <c r="H12" s="15" t="s">
        <v>2</v>
      </c>
      <c r="I12" s="15" t="s">
        <v>493</v>
      </c>
      <c r="J12" s="26">
        <v>1045</v>
      </c>
      <c r="K12" s="26">
        <v>487.67</v>
      </c>
      <c r="L12" s="26">
        <v>365.75</v>
      </c>
      <c r="M12" s="26">
        <v>418</v>
      </c>
      <c r="N12" s="26">
        <v>0</v>
      </c>
      <c r="O12" s="26">
        <v>222.14</v>
      </c>
      <c r="P12" s="27">
        <f t="shared" si="0"/>
        <v>2094.2800000000002</v>
      </c>
      <c r="Q12" s="28"/>
    </row>
    <row r="13" spans="1:17" s="29" customFormat="1" x14ac:dyDescent="0.25">
      <c r="A13" s="25" t="s">
        <v>0</v>
      </c>
      <c r="B13" s="25" t="s">
        <v>1</v>
      </c>
      <c r="C13" s="15" t="s">
        <v>34</v>
      </c>
      <c r="D13" s="32" t="s">
        <v>254</v>
      </c>
      <c r="E13" s="19" t="s">
        <v>491</v>
      </c>
      <c r="F13" s="15" t="s">
        <v>463</v>
      </c>
      <c r="G13" s="15" t="s">
        <v>19</v>
      </c>
      <c r="H13" s="15" t="s">
        <v>2</v>
      </c>
      <c r="I13" s="15" t="s">
        <v>493</v>
      </c>
      <c r="J13" s="26">
        <v>69.67</v>
      </c>
      <c r="K13" s="26">
        <v>496.96000000000004</v>
      </c>
      <c r="L13" s="26">
        <v>243.83</v>
      </c>
      <c r="M13" s="26">
        <v>1619.0600000000002</v>
      </c>
      <c r="N13" s="26">
        <v>0</v>
      </c>
      <c r="O13" s="26">
        <v>144.43</v>
      </c>
      <c r="P13" s="27">
        <f t="shared" si="0"/>
        <v>2285.0900000000006</v>
      </c>
      <c r="Q13" s="28"/>
    </row>
    <row r="14" spans="1:17" s="29" customFormat="1" x14ac:dyDescent="0.25">
      <c r="A14" s="25" t="s">
        <v>0</v>
      </c>
      <c r="B14" s="25" t="s">
        <v>1</v>
      </c>
      <c r="C14" s="15" t="s">
        <v>35</v>
      </c>
      <c r="D14" s="33" t="s">
        <v>255</v>
      </c>
      <c r="E14" s="19" t="s">
        <v>491</v>
      </c>
      <c r="F14" s="15" t="s">
        <v>463</v>
      </c>
      <c r="G14" s="15" t="s">
        <v>19</v>
      </c>
      <c r="H14" s="15" t="s">
        <v>2</v>
      </c>
      <c r="I14" s="15" t="s">
        <v>493</v>
      </c>
      <c r="J14" s="26">
        <v>1045</v>
      </c>
      <c r="K14" s="26">
        <v>487.67</v>
      </c>
      <c r="L14" s="26">
        <v>365.75</v>
      </c>
      <c r="M14" s="26">
        <v>418</v>
      </c>
      <c r="N14" s="26">
        <v>0</v>
      </c>
      <c r="O14" s="26">
        <v>159.44</v>
      </c>
      <c r="P14" s="27">
        <f t="shared" si="0"/>
        <v>2156.98</v>
      </c>
      <c r="Q14" s="28"/>
    </row>
    <row r="15" spans="1:17" s="29" customFormat="1" x14ac:dyDescent="0.25">
      <c r="A15" s="25" t="s">
        <v>0</v>
      </c>
      <c r="B15" s="25" t="s">
        <v>1</v>
      </c>
      <c r="C15" s="15" t="s">
        <v>36</v>
      </c>
      <c r="D15" s="32" t="s">
        <v>256</v>
      </c>
      <c r="E15" s="19" t="s">
        <v>491</v>
      </c>
      <c r="F15" s="15" t="s">
        <v>464</v>
      </c>
      <c r="G15" s="15" t="s">
        <v>19</v>
      </c>
      <c r="H15" s="15" t="s">
        <v>2</v>
      </c>
      <c r="I15" s="15" t="s">
        <v>493</v>
      </c>
      <c r="J15" s="26">
        <v>1208.33</v>
      </c>
      <c r="K15" s="26">
        <v>741.33</v>
      </c>
      <c r="L15" s="26">
        <v>417</v>
      </c>
      <c r="M15" s="26">
        <v>2603.12</v>
      </c>
      <c r="N15" s="26">
        <v>0</v>
      </c>
      <c r="O15" s="26">
        <v>503.51</v>
      </c>
      <c r="P15" s="27">
        <f t="shared" si="0"/>
        <v>4466.2699999999995</v>
      </c>
      <c r="Q15" s="28"/>
    </row>
    <row r="16" spans="1:17" s="29" customFormat="1" x14ac:dyDescent="0.25">
      <c r="A16" s="25" t="s">
        <v>0</v>
      </c>
      <c r="B16" s="25" t="s">
        <v>1</v>
      </c>
      <c r="C16" s="15" t="s">
        <v>37</v>
      </c>
      <c r="D16" s="32" t="s">
        <v>257</v>
      </c>
      <c r="E16" s="19" t="s">
        <v>491</v>
      </c>
      <c r="F16" s="15" t="s">
        <v>465</v>
      </c>
      <c r="G16" s="15" t="s">
        <v>19</v>
      </c>
      <c r="H16" s="15" t="s">
        <v>2</v>
      </c>
      <c r="I16" s="15" t="s">
        <v>493</v>
      </c>
      <c r="J16" s="26">
        <v>1010.17</v>
      </c>
      <c r="K16" s="26">
        <v>650.23</v>
      </c>
      <c r="L16" s="26">
        <v>365.75</v>
      </c>
      <c r="M16" s="26">
        <v>2034.47</v>
      </c>
      <c r="N16" s="26">
        <v>0</v>
      </c>
      <c r="O16" s="26">
        <v>446.78</v>
      </c>
      <c r="P16" s="27">
        <f t="shared" si="0"/>
        <v>3613.84</v>
      </c>
      <c r="Q16" s="28"/>
    </row>
    <row r="17" spans="1:17" s="29" customFormat="1" x14ac:dyDescent="0.25">
      <c r="A17" s="25" t="s">
        <v>0</v>
      </c>
      <c r="B17" s="25" t="s">
        <v>1</v>
      </c>
      <c r="C17" s="15" t="s">
        <v>38</v>
      </c>
      <c r="D17" s="32" t="s">
        <v>258</v>
      </c>
      <c r="E17" s="19" t="s">
        <v>491</v>
      </c>
      <c r="F17" s="15" t="s">
        <v>463</v>
      </c>
      <c r="G17" s="15" t="s">
        <v>19</v>
      </c>
      <c r="H17" s="15" t="s">
        <v>2</v>
      </c>
      <c r="I17" s="15" t="s">
        <v>493</v>
      </c>
      <c r="J17" s="26">
        <v>487.67</v>
      </c>
      <c r="K17" s="26">
        <v>325.11</v>
      </c>
      <c r="L17" s="26">
        <v>243.83</v>
      </c>
      <c r="M17" s="26">
        <v>195.07</v>
      </c>
      <c r="N17" s="26">
        <v>0</v>
      </c>
      <c r="O17" s="26">
        <v>79.23</v>
      </c>
      <c r="P17" s="27">
        <f t="shared" si="0"/>
        <v>1172.4499999999998</v>
      </c>
      <c r="Q17" s="28"/>
    </row>
    <row r="18" spans="1:17" s="29" customFormat="1" x14ac:dyDescent="0.25">
      <c r="A18" s="25" t="s">
        <v>0</v>
      </c>
      <c r="B18" s="25" t="s">
        <v>1</v>
      </c>
      <c r="C18" s="15" t="s">
        <v>39</v>
      </c>
      <c r="D18" s="32" t="s">
        <v>259</v>
      </c>
      <c r="E18" s="19" t="s">
        <v>491</v>
      </c>
      <c r="F18" s="15" t="s">
        <v>466</v>
      </c>
      <c r="G18" s="15" t="s">
        <v>19</v>
      </c>
      <c r="H18" s="15" t="s">
        <v>2</v>
      </c>
      <c r="I18" s="15" t="s">
        <v>493</v>
      </c>
      <c r="J18" s="26">
        <v>69.66</v>
      </c>
      <c r="K18" s="26">
        <v>487.67</v>
      </c>
      <c r="L18" s="26">
        <v>262.04000000000002</v>
      </c>
      <c r="M18" s="26">
        <v>1798.99</v>
      </c>
      <c r="N18" s="26">
        <v>0</v>
      </c>
      <c r="O18" s="26">
        <v>225.26</v>
      </c>
      <c r="P18" s="27">
        <f t="shared" si="0"/>
        <v>2393.1000000000004</v>
      </c>
      <c r="Q18" s="28"/>
    </row>
    <row r="19" spans="1:17" s="29" customFormat="1" x14ac:dyDescent="0.25">
      <c r="A19" s="25" t="s">
        <v>0</v>
      </c>
      <c r="B19" s="25" t="s">
        <v>1</v>
      </c>
      <c r="C19" s="15" t="s">
        <v>40</v>
      </c>
      <c r="D19" s="32" t="s">
        <v>260</v>
      </c>
      <c r="E19" s="19" t="s">
        <v>491</v>
      </c>
      <c r="F19" s="15" t="s">
        <v>466</v>
      </c>
      <c r="G19" s="15" t="s">
        <v>19</v>
      </c>
      <c r="H19" s="15" t="s">
        <v>2</v>
      </c>
      <c r="I19" s="15" t="s">
        <v>493</v>
      </c>
      <c r="J19" s="26">
        <v>1045</v>
      </c>
      <c r="K19" s="26">
        <v>487.67</v>
      </c>
      <c r="L19" s="26">
        <v>365.75</v>
      </c>
      <c r="M19" s="26">
        <v>418</v>
      </c>
      <c r="N19" s="26">
        <v>0</v>
      </c>
      <c r="O19" s="26">
        <v>215.18</v>
      </c>
      <c r="P19" s="27">
        <f t="shared" si="0"/>
        <v>2101.2400000000002</v>
      </c>
      <c r="Q19" s="28"/>
    </row>
    <row r="20" spans="1:17" s="29" customFormat="1" x14ac:dyDescent="0.25">
      <c r="A20" s="25" t="s">
        <v>0</v>
      </c>
      <c r="B20" s="25" t="s">
        <v>1</v>
      </c>
      <c r="C20" s="15" t="s">
        <v>41</v>
      </c>
      <c r="D20" s="32" t="s">
        <v>261</v>
      </c>
      <c r="E20" s="21" t="s">
        <v>491</v>
      </c>
      <c r="F20" s="15" t="s">
        <v>463</v>
      </c>
      <c r="G20" s="15" t="s">
        <v>19</v>
      </c>
      <c r="H20" s="15" t="s">
        <v>2</v>
      </c>
      <c r="I20" s="15" t="s">
        <v>493</v>
      </c>
      <c r="J20" s="26">
        <v>1045</v>
      </c>
      <c r="K20" s="26">
        <v>487.67</v>
      </c>
      <c r="L20" s="26">
        <v>365.75</v>
      </c>
      <c r="M20" s="26">
        <v>418</v>
      </c>
      <c r="N20" s="26">
        <v>0</v>
      </c>
      <c r="O20" s="26">
        <v>222.14</v>
      </c>
      <c r="P20" s="27">
        <f t="shared" si="0"/>
        <v>2094.2800000000002</v>
      </c>
      <c r="Q20" s="28"/>
    </row>
    <row r="21" spans="1:17" s="29" customFormat="1" x14ac:dyDescent="0.25">
      <c r="A21" s="25" t="s">
        <v>0</v>
      </c>
      <c r="B21" s="25" t="s">
        <v>1</v>
      </c>
      <c r="C21" s="15" t="s">
        <v>42</v>
      </c>
      <c r="D21" s="32" t="s">
        <v>262</v>
      </c>
      <c r="E21" s="19" t="s">
        <v>491</v>
      </c>
      <c r="F21" s="15" t="s">
        <v>466</v>
      </c>
      <c r="G21" s="15" t="s">
        <v>19</v>
      </c>
      <c r="H21" s="15" t="s">
        <v>2</v>
      </c>
      <c r="I21" s="15" t="s">
        <v>493</v>
      </c>
      <c r="J21" s="26">
        <v>34.83</v>
      </c>
      <c r="K21" s="26">
        <v>487.67</v>
      </c>
      <c r="L21" s="26">
        <v>243.83</v>
      </c>
      <c r="M21" s="26">
        <v>1598.8500000000001</v>
      </c>
      <c r="N21" s="26">
        <v>0</v>
      </c>
      <c r="O21" s="26">
        <v>202.05</v>
      </c>
      <c r="P21" s="27">
        <f t="shared" si="0"/>
        <v>2163.13</v>
      </c>
      <c r="Q21" s="28"/>
    </row>
    <row r="22" spans="1:17" s="29" customFormat="1" x14ac:dyDescent="0.25">
      <c r="A22" s="25" t="s">
        <v>0</v>
      </c>
      <c r="B22" s="25" t="s">
        <v>1</v>
      </c>
      <c r="C22" s="15" t="s">
        <v>43</v>
      </c>
      <c r="D22" s="32" t="s">
        <v>263</v>
      </c>
      <c r="E22" s="19" t="s">
        <v>491</v>
      </c>
      <c r="F22" s="15" t="s">
        <v>467</v>
      </c>
      <c r="G22" s="15" t="s">
        <v>19</v>
      </c>
      <c r="H22" s="15" t="s">
        <v>2</v>
      </c>
      <c r="I22" s="15" t="s">
        <v>493</v>
      </c>
      <c r="J22" s="26">
        <v>1256.67</v>
      </c>
      <c r="K22" s="26">
        <v>763.56</v>
      </c>
      <c r="L22" s="26">
        <v>429.5</v>
      </c>
      <c r="M22" s="26">
        <v>2802.9700000000003</v>
      </c>
      <c r="N22" s="26">
        <v>0</v>
      </c>
      <c r="O22" s="26">
        <v>464.57</v>
      </c>
      <c r="P22" s="27">
        <f t="shared" si="0"/>
        <v>4788.130000000001</v>
      </c>
      <c r="Q22" s="28"/>
    </row>
    <row r="23" spans="1:17" s="29" customFormat="1" x14ac:dyDescent="0.25">
      <c r="A23" s="25" t="s">
        <v>0</v>
      </c>
      <c r="B23" s="25" t="s">
        <v>1</v>
      </c>
      <c r="C23" s="15" t="s">
        <v>44</v>
      </c>
      <c r="D23" s="32" t="s">
        <v>264</v>
      </c>
      <c r="E23" s="19" t="s">
        <v>491</v>
      </c>
      <c r="F23" s="15" t="s">
        <v>468</v>
      </c>
      <c r="G23" s="15" t="s">
        <v>19</v>
      </c>
      <c r="H23" s="15" t="s">
        <v>2</v>
      </c>
      <c r="I23" s="15" t="s">
        <v>493</v>
      </c>
      <c r="J23" s="26">
        <v>1250</v>
      </c>
      <c r="K23" s="26">
        <v>741.33</v>
      </c>
      <c r="L23" s="26">
        <v>417</v>
      </c>
      <c r="M23" s="26">
        <v>2225</v>
      </c>
      <c r="N23" s="26">
        <v>0</v>
      </c>
      <c r="O23" s="26">
        <v>538.72</v>
      </c>
      <c r="P23" s="27">
        <f t="shared" si="0"/>
        <v>4094.6099999999997</v>
      </c>
      <c r="Q23" s="28"/>
    </row>
    <row r="24" spans="1:17" s="29" customFormat="1" x14ac:dyDescent="0.25">
      <c r="A24" s="25" t="s">
        <v>0</v>
      </c>
      <c r="B24" s="25" t="s">
        <v>1</v>
      </c>
      <c r="C24" s="15" t="s">
        <v>45</v>
      </c>
      <c r="D24" s="32" t="s">
        <v>265</v>
      </c>
      <c r="E24" s="22" t="s">
        <v>491</v>
      </c>
      <c r="F24" s="15" t="s">
        <v>469</v>
      </c>
      <c r="G24" s="15" t="s">
        <v>19</v>
      </c>
      <c r="H24" s="15" t="s">
        <v>2</v>
      </c>
      <c r="I24" s="15" t="s">
        <v>493</v>
      </c>
      <c r="J24" s="26">
        <v>1256.67</v>
      </c>
      <c r="K24" s="26">
        <v>763.56</v>
      </c>
      <c r="L24" s="26">
        <v>429.5</v>
      </c>
      <c r="M24" s="26">
        <v>2265.2400000000002</v>
      </c>
      <c r="N24" s="26">
        <v>0</v>
      </c>
      <c r="O24" s="26">
        <v>389.29</v>
      </c>
      <c r="P24" s="27">
        <f t="shared" si="0"/>
        <v>4325.68</v>
      </c>
      <c r="Q24" s="28"/>
    </row>
    <row r="25" spans="1:17" s="29" customFormat="1" x14ac:dyDescent="0.25">
      <c r="A25" s="25" t="s">
        <v>0</v>
      </c>
      <c r="B25" s="25" t="s">
        <v>1</v>
      </c>
      <c r="C25" s="15" t="s">
        <v>46</v>
      </c>
      <c r="D25" s="32" t="s">
        <v>266</v>
      </c>
      <c r="E25" s="22" t="s">
        <v>491</v>
      </c>
      <c r="F25" s="15" t="s">
        <v>470</v>
      </c>
      <c r="G25" s="15" t="s">
        <v>19</v>
      </c>
      <c r="H25" s="15" t="s">
        <v>2</v>
      </c>
      <c r="I25" s="15" t="s">
        <v>493</v>
      </c>
      <c r="J25" s="26">
        <v>2900</v>
      </c>
      <c r="K25" s="26">
        <v>1519.11</v>
      </c>
      <c r="L25" s="26">
        <v>854.5</v>
      </c>
      <c r="M25" s="26">
        <v>4202.3599999999997</v>
      </c>
      <c r="N25" s="26">
        <v>0</v>
      </c>
      <c r="O25" s="26">
        <v>893.84</v>
      </c>
      <c r="P25" s="27">
        <f t="shared" si="0"/>
        <v>8582.1299999999992</v>
      </c>
      <c r="Q25" s="28"/>
    </row>
    <row r="26" spans="1:17" s="29" customFormat="1" x14ac:dyDescent="0.25">
      <c r="A26" s="25" t="s">
        <v>0</v>
      </c>
      <c r="B26" s="25" t="s">
        <v>1</v>
      </c>
      <c r="C26" s="15" t="s">
        <v>47</v>
      </c>
      <c r="D26" s="32" t="s">
        <v>267</v>
      </c>
      <c r="E26" s="20" t="s">
        <v>491</v>
      </c>
      <c r="F26" s="15" t="s">
        <v>466</v>
      </c>
      <c r="G26" s="15" t="s">
        <v>19</v>
      </c>
      <c r="H26" s="15" t="s">
        <v>2</v>
      </c>
      <c r="I26" s="15" t="s">
        <v>493</v>
      </c>
      <c r="J26" s="26">
        <v>1010.17</v>
      </c>
      <c r="K26" s="26">
        <v>650.23</v>
      </c>
      <c r="L26" s="26">
        <v>384.87</v>
      </c>
      <c r="M26" s="26">
        <v>7647.66</v>
      </c>
      <c r="N26" s="26">
        <v>0</v>
      </c>
      <c r="O26" s="26">
        <v>397.01</v>
      </c>
      <c r="P26" s="27">
        <f t="shared" si="0"/>
        <v>9295.92</v>
      </c>
      <c r="Q26" s="28"/>
    </row>
    <row r="27" spans="1:17" s="29" customFormat="1" x14ac:dyDescent="0.25">
      <c r="A27" s="25" t="s">
        <v>0</v>
      </c>
      <c r="B27" s="25" t="s">
        <v>1</v>
      </c>
      <c r="C27" s="15" t="s">
        <v>48</v>
      </c>
      <c r="D27" s="32" t="s">
        <v>268</v>
      </c>
      <c r="E27" s="20" t="s">
        <v>491</v>
      </c>
      <c r="F27" s="15" t="s">
        <v>464</v>
      </c>
      <c r="G27" s="15" t="s">
        <v>19</v>
      </c>
      <c r="H27" s="15" t="s">
        <v>2</v>
      </c>
      <c r="I27" s="15" t="s">
        <v>493</v>
      </c>
      <c r="J27" s="26">
        <v>1250</v>
      </c>
      <c r="K27" s="26">
        <v>556</v>
      </c>
      <c r="L27" s="26">
        <v>417</v>
      </c>
      <c r="M27" s="26">
        <v>418</v>
      </c>
      <c r="N27" s="26">
        <v>0</v>
      </c>
      <c r="O27" s="26">
        <v>281.47000000000003</v>
      </c>
      <c r="P27" s="27">
        <f t="shared" si="0"/>
        <v>2359.5299999999997</v>
      </c>
      <c r="Q27" s="28"/>
    </row>
    <row r="28" spans="1:17" s="29" customFormat="1" x14ac:dyDescent="0.25">
      <c r="A28" s="25" t="s">
        <v>0</v>
      </c>
      <c r="B28" s="25" t="s">
        <v>1</v>
      </c>
      <c r="C28" s="15" t="s">
        <v>49</v>
      </c>
      <c r="D28" s="32" t="s">
        <v>269</v>
      </c>
      <c r="E28" s="20" t="s">
        <v>491</v>
      </c>
      <c r="F28" s="15" t="s">
        <v>465</v>
      </c>
      <c r="G28" s="15" t="s">
        <v>19</v>
      </c>
      <c r="H28" s="15" t="s">
        <v>2</v>
      </c>
      <c r="I28" s="15" t="s">
        <v>493</v>
      </c>
      <c r="J28" s="26">
        <v>1045</v>
      </c>
      <c r="K28" s="26">
        <v>487.67</v>
      </c>
      <c r="L28" s="26">
        <v>408.83</v>
      </c>
      <c r="M28" s="26">
        <v>541.5</v>
      </c>
      <c r="N28" s="26">
        <v>0</v>
      </c>
      <c r="O28" s="26">
        <v>236.48</v>
      </c>
      <c r="P28" s="27">
        <f t="shared" si="0"/>
        <v>2246.52</v>
      </c>
      <c r="Q28" s="28"/>
    </row>
    <row r="29" spans="1:17" s="29" customFormat="1" x14ac:dyDescent="0.25">
      <c r="A29" s="25" t="s">
        <v>0</v>
      </c>
      <c r="B29" s="25" t="s">
        <v>1</v>
      </c>
      <c r="C29" s="15" t="s">
        <v>50</v>
      </c>
      <c r="D29" s="32" t="s">
        <v>270</v>
      </c>
      <c r="E29" s="19" t="s">
        <v>491</v>
      </c>
      <c r="F29" s="15" t="s">
        <v>471</v>
      </c>
      <c r="G29" s="15" t="s">
        <v>19</v>
      </c>
      <c r="H29" s="15" t="s">
        <v>2</v>
      </c>
      <c r="I29" s="15" t="s">
        <v>493</v>
      </c>
      <c r="J29" s="26">
        <v>1045</v>
      </c>
      <c r="K29" s="26">
        <v>487.67</v>
      </c>
      <c r="L29" s="26">
        <v>365.75</v>
      </c>
      <c r="M29" s="26">
        <v>529.04999999999995</v>
      </c>
      <c r="N29" s="26">
        <v>0</v>
      </c>
      <c r="O29" s="26">
        <v>294.75</v>
      </c>
      <c r="P29" s="27">
        <f t="shared" si="0"/>
        <v>2132.7200000000003</v>
      </c>
      <c r="Q29" s="28"/>
    </row>
    <row r="30" spans="1:17" s="29" customFormat="1" x14ac:dyDescent="0.25">
      <c r="A30" s="25" t="s">
        <v>0</v>
      </c>
      <c r="B30" s="25" t="s">
        <v>1</v>
      </c>
      <c r="C30" s="15" t="s">
        <v>51</v>
      </c>
      <c r="D30" s="32" t="s">
        <v>271</v>
      </c>
      <c r="E30" s="20" t="s">
        <v>491</v>
      </c>
      <c r="F30" s="15" t="s">
        <v>471</v>
      </c>
      <c r="G30" s="15" t="s">
        <v>19</v>
      </c>
      <c r="H30" s="15" t="s">
        <v>2</v>
      </c>
      <c r="I30" s="15" t="s">
        <v>493</v>
      </c>
      <c r="J30" s="26">
        <v>1045</v>
      </c>
      <c r="K30" s="26">
        <v>487.67</v>
      </c>
      <c r="L30" s="26">
        <v>365.75</v>
      </c>
      <c r="M30" s="26">
        <v>418</v>
      </c>
      <c r="N30" s="26">
        <v>0</v>
      </c>
      <c r="O30" s="26">
        <v>222.14</v>
      </c>
      <c r="P30" s="27">
        <f t="shared" si="0"/>
        <v>2094.2800000000002</v>
      </c>
      <c r="Q30" s="28"/>
    </row>
    <row r="31" spans="1:17" s="29" customFormat="1" x14ac:dyDescent="0.25">
      <c r="A31" s="25" t="s">
        <v>0</v>
      </c>
      <c r="B31" s="25" t="s">
        <v>1</v>
      </c>
      <c r="C31" s="15" t="s">
        <v>52</v>
      </c>
      <c r="D31" s="32" t="s">
        <v>272</v>
      </c>
      <c r="E31" s="20" t="s">
        <v>491</v>
      </c>
      <c r="F31" s="15" t="s">
        <v>466</v>
      </c>
      <c r="G31" s="15" t="s">
        <v>19</v>
      </c>
      <c r="H31" s="15" t="s">
        <v>2</v>
      </c>
      <c r="I31" s="15" t="s">
        <v>493</v>
      </c>
      <c r="J31" s="26">
        <v>1045</v>
      </c>
      <c r="K31" s="26">
        <v>487.67</v>
      </c>
      <c r="L31" s="26">
        <v>406.76</v>
      </c>
      <c r="M31" s="26">
        <v>558</v>
      </c>
      <c r="N31" s="26">
        <v>0</v>
      </c>
      <c r="O31" s="26">
        <v>225.09</v>
      </c>
      <c r="P31" s="27">
        <f t="shared" si="0"/>
        <v>2272.34</v>
      </c>
      <c r="Q31" s="28"/>
    </row>
    <row r="32" spans="1:17" s="29" customFormat="1" x14ac:dyDescent="0.25">
      <c r="A32" s="25" t="s">
        <v>0</v>
      </c>
      <c r="B32" s="25" t="s">
        <v>1</v>
      </c>
      <c r="C32" s="15" t="s">
        <v>53</v>
      </c>
      <c r="D32" s="32" t="s">
        <v>273</v>
      </c>
      <c r="E32" s="21" t="s">
        <v>491</v>
      </c>
      <c r="F32" s="15" t="s">
        <v>465</v>
      </c>
      <c r="G32" s="15" t="s">
        <v>19</v>
      </c>
      <c r="H32" s="15" t="s">
        <v>2</v>
      </c>
      <c r="I32" s="15" t="s">
        <v>494</v>
      </c>
      <c r="J32" s="26">
        <v>1045</v>
      </c>
      <c r="K32" s="26">
        <v>487.67</v>
      </c>
      <c r="L32" s="26">
        <v>404.09000000000003</v>
      </c>
      <c r="M32" s="26">
        <v>465.5</v>
      </c>
      <c r="N32" s="26">
        <v>0</v>
      </c>
      <c r="O32" s="26">
        <v>229.28</v>
      </c>
      <c r="P32" s="27">
        <f t="shared" si="0"/>
        <v>2172.98</v>
      </c>
      <c r="Q32" s="28"/>
    </row>
    <row r="33" spans="1:17" s="29" customFormat="1" x14ac:dyDescent="0.25">
      <c r="A33" s="25" t="s">
        <v>0</v>
      </c>
      <c r="B33" s="25" t="s">
        <v>1</v>
      </c>
      <c r="C33" s="15" t="s">
        <v>54</v>
      </c>
      <c r="D33" s="32" t="s">
        <v>274</v>
      </c>
      <c r="E33" s="20" t="s">
        <v>491</v>
      </c>
      <c r="F33" s="15" t="s">
        <v>472</v>
      </c>
      <c r="G33" s="15" t="s">
        <v>19</v>
      </c>
      <c r="H33" s="15" t="s">
        <v>2</v>
      </c>
      <c r="I33" s="15" t="s">
        <v>493</v>
      </c>
      <c r="J33" s="26">
        <v>1045</v>
      </c>
      <c r="K33" s="26">
        <v>487.67</v>
      </c>
      <c r="L33" s="26">
        <v>365.75</v>
      </c>
      <c r="M33" s="26">
        <v>418</v>
      </c>
      <c r="N33" s="26">
        <v>0</v>
      </c>
      <c r="O33" s="26">
        <v>222.14</v>
      </c>
      <c r="P33" s="27">
        <f t="shared" si="0"/>
        <v>2094.2800000000002</v>
      </c>
      <c r="Q33" s="28"/>
    </row>
    <row r="34" spans="1:17" s="29" customFormat="1" x14ac:dyDescent="0.25">
      <c r="A34" s="25" t="s">
        <v>0</v>
      </c>
      <c r="B34" s="25" t="s">
        <v>1</v>
      </c>
      <c r="C34" s="15" t="s">
        <v>55</v>
      </c>
      <c r="D34" s="32" t="s">
        <v>275</v>
      </c>
      <c r="E34" s="20" t="s">
        <v>491</v>
      </c>
      <c r="F34" s="15" t="s">
        <v>473</v>
      </c>
      <c r="G34" s="15" t="s">
        <v>19</v>
      </c>
      <c r="H34" s="15" t="s">
        <v>2</v>
      </c>
      <c r="I34" s="15" t="s">
        <v>493</v>
      </c>
      <c r="J34" s="26">
        <v>1500</v>
      </c>
      <c r="K34" s="26">
        <v>426.23</v>
      </c>
      <c r="L34" s="26">
        <v>319.67</v>
      </c>
      <c r="M34" s="26">
        <v>418</v>
      </c>
      <c r="N34" s="26">
        <v>0</v>
      </c>
      <c r="O34" s="26">
        <v>193.91</v>
      </c>
      <c r="P34" s="27">
        <f t="shared" ref="P34:P65" si="1">SUM(J34:N34)-O34</f>
        <v>2469.9900000000002</v>
      </c>
      <c r="Q34" s="28"/>
    </row>
    <row r="35" spans="1:17" s="29" customFormat="1" x14ac:dyDescent="0.25">
      <c r="A35" s="25" t="s">
        <v>0</v>
      </c>
      <c r="B35" s="25" t="s">
        <v>1</v>
      </c>
      <c r="C35" s="15" t="s">
        <v>56</v>
      </c>
      <c r="D35" s="32" t="s">
        <v>276</v>
      </c>
      <c r="E35" s="19" t="s">
        <v>491</v>
      </c>
      <c r="F35" s="15" t="s">
        <v>473</v>
      </c>
      <c r="G35" s="15" t="s">
        <v>19</v>
      </c>
      <c r="H35" s="15" t="s">
        <v>2</v>
      </c>
      <c r="I35" s="15" t="s">
        <v>493</v>
      </c>
      <c r="J35" s="26">
        <v>1500</v>
      </c>
      <c r="K35" s="26">
        <v>426.23</v>
      </c>
      <c r="L35" s="26">
        <v>353.80000000000007</v>
      </c>
      <c r="M35" s="26">
        <v>540.73</v>
      </c>
      <c r="N35" s="26">
        <v>0</v>
      </c>
      <c r="O35" s="26">
        <v>194.51</v>
      </c>
      <c r="P35" s="27">
        <f t="shared" si="1"/>
        <v>2626.25</v>
      </c>
      <c r="Q35" s="28"/>
    </row>
    <row r="36" spans="1:17" s="29" customFormat="1" x14ac:dyDescent="0.25">
      <c r="A36" s="25" t="s">
        <v>0</v>
      </c>
      <c r="B36" s="25" t="s">
        <v>1</v>
      </c>
      <c r="C36" s="15" t="s">
        <v>57</v>
      </c>
      <c r="D36" s="32" t="s">
        <v>277</v>
      </c>
      <c r="E36" s="20" t="s">
        <v>491</v>
      </c>
      <c r="F36" s="15" t="s">
        <v>473</v>
      </c>
      <c r="G36" s="15" t="s">
        <v>19</v>
      </c>
      <c r="H36" s="15" t="s">
        <v>2</v>
      </c>
      <c r="I36" s="15" t="s">
        <v>493</v>
      </c>
      <c r="J36" s="26">
        <v>1500</v>
      </c>
      <c r="K36" s="26">
        <v>426.23</v>
      </c>
      <c r="L36" s="26">
        <v>353.78</v>
      </c>
      <c r="M36" s="26">
        <v>527.09</v>
      </c>
      <c r="N36" s="26">
        <v>0</v>
      </c>
      <c r="O36" s="26">
        <v>296.27999999999997</v>
      </c>
      <c r="P36" s="27">
        <f t="shared" si="1"/>
        <v>2510.8200000000006</v>
      </c>
      <c r="Q36" s="28"/>
    </row>
    <row r="37" spans="1:17" s="29" customFormat="1" x14ac:dyDescent="0.25">
      <c r="A37" s="25" t="s">
        <v>0</v>
      </c>
      <c r="B37" s="25" t="s">
        <v>1</v>
      </c>
      <c r="C37" s="15" t="s">
        <v>58</v>
      </c>
      <c r="D37" s="32" t="s">
        <v>278</v>
      </c>
      <c r="E37" s="20" t="s">
        <v>491</v>
      </c>
      <c r="F37" s="15" t="s">
        <v>465</v>
      </c>
      <c r="G37" s="15" t="s">
        <v>19</v>
      </c>
      <c r="H37" s="15" t="s">
        <v>2</v>
      </c>
      <c r="I37" s="15" t="s">
        <v>493</v>
      </c>
      <c r="J37" s="26">
        <v>1010.17</v>
      </c>
      <c r="K37" s="26">
        <v>487.67</v>
      </c>
      <c r="L37" s="26">
        <v>243.83</v>
      </c>
      <c r="M37" s="26">
        <v>1988.99</v>
      </c>
      <c r="N37" s="26">
        <v>0</v>
      </c>
      <c r="O37" s="26">
        <v>368.07</v>
      </c>
      <c r="P37" s="27">
        <f t="shared" si="1"/>
        <v>3362.5899999999997</v>
      </c>
      <c r="Q37" s="28"/>
    </row>
    <row r="38" spans="1:17" s="29" customFormat="1" x14ac:dyDescent="0.25">
      <c r="A38" s="25" t="s">
        <v>0</v>
      </c>
      <c r="B38" s="25" t="s">
        <v>1</v>
      </c>
      <c r="C38" s="15" t="s">
        <v>59</v>
      </c>
      <c r="D38" s="32" t="s">
        <v>279</v>
      </c>
      <c r="E38" s="20" t="s">
        <v>2</v>
      </c>
      <c r="F38" s="15" t="s">
        <v>474</v>
      </c>
      <c r="G38" s="15" t="s">
        <v>19</v>
      </c>
      <c r="H38" s="15" t="s">
        <v>492</v>
      </c>
      <c r="I38" s="15" t="s">
        <v>495</v>
      </c>
      <c r="J38" s="26">
        <v>225.6</v>
      </c>
      <c r="K38" s="26">
        <v>603.52</v>
      </c>
      <c r="L38" s="26">
        <v>247.78000000000003</v>
      </c>
      <c r="M38" s="26">
        <v>3350.17</v>
      </c>
      <c r="N38" s="26">
        <v>0</v>
      </c>
      <c r="O38" s="26">
        <v>346.92</v>
      </c>
      <c r="P38" s="27">
        <f t="shared" si="1"/>
        <v>4080.1499999999996</v>
      </c>
      <c r="Q38" s="28"/>
    </row>
    <row r="39" spans="1:17" s="29" customFormat="1" x14ac:dyDescent="0.25">
      <c r="A39" s="25" t="s">
        <v>0</v>
      </c>
      <c r="B39" s="25" t="s">
        <v>1</v>
      </c>
      <c r="C39" s="15" t="s">
        <v>60</v>
      </c>
      <c r="D39" s="32" t="s">
        <v>280</v>
      </c>
      <c r="E39" s="19" t="s">
        <v>2</v>
      </c>
      <c r="F39" s="15" t="s">
        <v>474</v>
      </c>
      <c r="G39" s="15" t="s">
        <v>19</v>
      </c>
      <c r="H39" s="15" t="s">
        <v>492</v>
      </c>
      <c r="I39" s="15" t="s">
        <v>495</v>
      </c>
      <c r="J39" s="26">
        <v>75.2</v>
      </c>
      <c r="K39" s="26">
        <v>600.43000000000006</v>
      </c>
      <c r="L39" s="26">
        <v>249.81</v>
      </c>
      <c r="M39" s="26">
        <v>3334.12</v>
      </c>
      <c r="N39" s="26">
        <v>0</v>
      </c>
      <c r="O39" s="26">
        <v>326.77999999999997</v>
      </c>
      <c r="P39" s="27">
        <f t="shared" si="1"/>
        <v>3932.7799999999997</v>
      </c>
      <c r="Q39" s="28"/>
    </row>
    <row r="40" spans="1:17" s="29" customFormat="1" x14ac:dyDescent="0.25">
      <c r="A40" s="25" t="s">
        <v>0</v>
      </c>
      <c r="B40" s="25" t="s">
        <v>1</v>
      </c>
      <c r="C40" s="15" t="s">
        <v>61</v>
      </c>
      <c r="D40" s="32" t="s">
        <v>281</v>
      </c>
      <c r="E40" s="19" t="s">
        <v>491</v>
      </c>
      <c r="F40" s="15" t="s">
        <v>471</v>
      </c>
      <c r="G40" s="15" t="s">
        <v>19</v>
      </c>
      <c r="H40" s="15" t="s">
        <v>2</v>
      </c>
      <c r="I40" s="15" t="s">
        <v>493</v>
      </c>
      <c r="J40" s="26">
        <v>1045</v>
      </c>
      <c r="K40" s="26">
        <v>487.67</v>
      </c>
      <c r="L40" s="26">
        <v>406.76</v>
      </c>
      <c r="M40" s="26">
        <v>513</v>
      </c>
      <c r="N40" s="26">
        <v>0</v>
      </c>
      <c r="O40" s="26">
        <v>306.37</v>
      </c>
      <c r="P40" s="27">
        <f t="shared" si="1"/>
        <v>2146.0600000000004</v>
      </c>
      <c r="Q40" s="28"/>
    </row>
    <row r="41" spans="1:17" s="29" customFormat="1" x14ac:dyDescent="0.25">
      <c r="A41" s="25" t="s">
        <v>0</v>
      </c>
      <c r="B41" s="25" t="s">
        <v>1</v>
      </c>
      <c r="C41" s="15" t="s">
        <v>62</v>
      </c>
      <c r="D41" s="32" t="s">
        <v>282</v>
      </c>
      <c r="E41" s="19" t="s">
        <v>2</v>
      </c>
      <c r="F41" s="15" t="s">
        <v>474</v>
      </c>
      <c r="G41" s="15" t="s">
        <v>19</v>
      </c>
      <c r="H41" s="15" t="s">
        <v>492</v>
      </c>
      <c r="I41" s="15" t="s">
        <v>495</v>
      </c>
      <c r="J41" s="26">
        <v>2256.04</v>
      </c>
      <c r="K41" s="26">
        <v>594.23</v>
      </c>
      <c r="L41" s="26">
        <v>445.67</v>
      </c>
      <c r="M41" s="26">
        <v>418</v>
      </c>
      <c r="N41" s="26">
        <v>0</v>
      </c>
      <c r="O41" s="26">
        <v>315.49</v>
      </c>
      <c r="P41" s="27">
        <f t="shared" si="1"/>
        <v>3398.45</v>
      </c>
      <c r="Q41" s="28"/>
    </row>
    <row r="42" spans="1:17" s="29" customFormat="1" x14ac:dyDescent="0.25">
      <c r="A42" s="25" t="s">
        <v>0</v>
      </c>
      <c r="B42" s="25" t="s">
        <v>1</v>
      </c>
      <c r="C42" s="15" t="s">
        <v>63</v>
      </c>
      <c r="D42" s="32" t="s">
        <v>283</v>
      </c>
      <c r="E42" s="20" t="s">
        <v>2</v>
      </c>
      <c r="F42" s="15" t="s">
        <v>474</v>
      </c>
      <c r="G42" s="15" t="s">
        <v>19</v>
      </c>
      <c r="H42" s="15" t="s">
        <v>492</v>
      </c>
      <c r="I42" s="15" t="s">
        <v>495</v>
      </c>
      <c r="J42" s="26">
        <v>2256.04</v>
      </c>
      <c r="K42" s="26">
        <v>594.23</v>
      </c>
      <c r="L42" s="26">
        <v>445.67</v>
      </c>
      <c r="M42" s="26">
        <v>418</v>
      </c>
      <c r="N42" s="26">
        <v>0</v>
      </c>
      <c r="O42" s="26">
        <v>445.44</v>
      </c>
      <c r="P42" s="27">
        <f t="shared" si="1"/>
        <v>3268.5</v>
      </c>
      <c r="Q42" s="28"/>
    </row>
    <row r="43" spans="1:17" s="29" customFormat="1" x14ac:dyDescent="0.25">
      <c r="A43" s="25" t="s">
        <v>0</v>
      </c>
      <c r="B43" s="25" t="s">
        <v>1</v>
      </c>
      <c r="C43" s="15" t="s">
        <v>64</v>
      </c>
      <c r="D43" s="33" t="s">
        <v>284</v>
      </c>
      <c r="E43" s="19" t="s">
        <v>2</v>
      </c>
      <c r="F43" s="15" t="s">
        <v>474</v>
      </c>
      <c r="G43" s="15" t="s">
        <v>19</v>
      </c>
      <c r="H43" s="15" t="s">
        <v>492</v>
      </c>
      <c r="I43" s="15" t="s">
        <v>495</v>
      </c>
      <c r="J43" s="26">
        <v>2256.04</v>
      </c>
      <c r="K43" s="26">
        <v>594.23</v>
      </c>
      <c r="L43" s="26">
        <v>445.67</v>
      </c>
      <c r="M43" s="26">
        <v>418</v>
      </c>
      <c r="N43" s="26">
        <v>0</v>
      </c>
      <c r="O43" s="26">
        <v>335.04</v>
      </c>
      <c r="P43" s="27">
        <f t="shared" si="1"/>
        <v>3378.9</v>
      </c>
      <c r="Q43" s="28"/>
    </row>
    <row r="44" spans="1:17" s="29" customFormat="1" x14ac:dyDescent="0.25">
      <c r="A44" s="25" t="s">
        <v>0</v>
      </c>
      <c r="B44" s="25" t="s">
        <v>1</v>
      </c>
      <c r="C44" s="15" t="s">
        <v>65</v>
      </c>
      <c r="D44" s="33" t="s">
        <v>285</v>
      </c>
      <c r="E44" s="19" t="s">
        <v>491</v>
      </c>
      <c r="F44" s="15" t="s">
        <v>464</v>
      </c>
      <c r="G44" s="15" t="s">
        <v>19</v>
      </c>
      <c r="H44" s="15" t="s">
        <v>2</v>
      </c>
      <c r="I44" s="15" t="s">
        <v>493</v>
      </c>
      <c r="J44" s="26">
        <v>1250</v>
      </c>
      <c r="K44" s="26">
        <v>370.67</v>
      </c>
      <c r="L44" s="26">
        <v>307.62</v>
      </c>
      <c r="M44" s="26">
        <v>543</v>
      </c>
      <c r="N44" s="26">
        <v>0</v>
      </c>
      <c r="O44" s="26">
        <v>187.93</v>
      </c>
      <c r="P44" s="27">
        <f t="shared" si="1"/>
        <v>2283.36</v>
      </c>
      <c r="Q44" s="28"/>
    </row>
    <row r="45" spans="1:17" s="29" customFormat="1" x14ac:dyDescent="0.25">
      <c r="A45" s="25" t="s">
        <v>0</v>
      </c>
      <c r="B45" s="25" t="s">
        <v>1</v>
      </c>
      <c r="C45" s="15" t="s">
        <v>66</v>
      </c>
      <c r="D45" s="33" t="s">
        <v>286</v>
      </c>
      <c r="E45" s="19" t="s">
        <v>491</v>
      </c>
      <c r="F45" s="15" t="s">
        <v>473</v>
      </c>
      <c r="G45" s="15" t="s">
        <v>19</v>
      </c>
      <c r="H45" s="15" t="s">
        <v>2</v>
      </c>
      <c r="I45" s="15" t="s">
        <v>493</v>
      </c>
      <c r="J45" s="26">
        <v>1500</v>
      </c>
      <c r="K45" s="26">
        <v>426.23</v>
      </c>
      <c r="L45" s="26">
        <v>319.67</v>
      </c>
      <c r="M45" s="26">
        <v>418</v>
      </c>
      <c r="N45" s="26">
        <v>0</v>
      </c>
      <c r="O45" s="26">
        <v>180.91</v>
      </c>
      <c r="P45" s="27">
        <f t="shared" si="1"/>
        <v>2482.9900000000002</v>
      </c>
      <c r="Q45" s="28"/>
    </row>
    <row r="46" spans="1:17" s="29" customFormat="1" x14ac:dyDescent="0.25">
      <c r="A46" s="25" t="s">
        <v>0</v>
      </c>
      <c r="B46" s="25" t="s">
        <v>1</v>
      </c>
      <c r="C46" s="15" t="s">
        <v>67</v>
      </c>
      <c r="D46" s="33" t="s">
        <v>287</v>
      </c>
      <c r="E46" s="19" t="s">
        <v>491</v>
      </c>
      <c r="F46" s="15" t="s">
        <v>465</v>
      </c>
      <c r="G46" s="15" t="s">
        <v>19</v>
      </c>
      <c r="H46" s="15" t="s">
        <v>2</v>
      </c>
      <c r="I46" s="15" t="s">
        <v>493</v>
      </c>
      <c r="J46" s="26">
        <v>1045</v>
      </c>
      <c r="K46" s="26">
        <v>487.67</v>
      </c>
      <c r="L46" s="26">
        <v>406.73</v>
      </c>
      <c r="M46" s="26">
        <v>522.5</v>
      </c>
      <c r="N46" s="26">
        <v>0</v>
      </c>
      <c r="O46" s="26">
        <v>171.91</v>
      </c>
      <c r="P46" s="27">
        <f t="shared" si="1"/>
        <v>2289.9900000000002</v>
      </c>
      <c r="Q46" s="28"/>
    </row>
    <row r="47" spans="1:17" s="11" customFormat="1" x14ac:dyDescent="0.25">
      <c r="A47" s="25" t="s">
        <v>0</v>
      </c>
      <c r="B47" s="25" t="s">
        <v>1</v>
      </c>
      <c r="C47" s="15" t="s">
        <v>68</v>
      </c>
      <c r="D47" s="33" t="s">
        <v>288</v>
      </c>
      <c r="E47" s="23" t="s">
        <v>491</v>
      </c>
      <c r="F47" s="15" t="s">
        <v>465</v>
      </c>
      <c r="G47" s="15" t="s">
        <v>19</v>
      </c>
      <c r="H47" s="15" t="s">
        <v>2</v>
      </c>
      <c r="I47" s="15" t="s">
        <v>493</v>
      </c>
      <c r="J47" s="26">
        <v>1045</v>
      </c>
      <c r="K47" s="26">
        <v>487.67</v>
      </c>
      <c r="L47" s="26">
        <v>408.72999999999996</v>
      </c>
      <c r="M47" s="26">
        <v>522.5</v>
      </c>
      <c r="N47" s="26">
        <v>0</v>
      </c>
      <c r="O47" s="26">
        <v>172.06</v>
      </c>
      <c r="P47" s="27">
        <f t="shared" si="1"/>
        <v>2291.84</v>
      </c>
      <c r="Q47" s="18"/>
    </row>
    <row r="48" spans="1:17" s="31" customFormat="1" x14ac:dyDescent="0.25">
      <c r="A48" s="25" t="s">
        <v>0</v>
      </c>
      <c r="B48" s="25" t="s">
        <v>1</v>
      </c>
      <c r="C48" s="15" t="s">
        <v>69</v>
      </c>
      <c r="D48" s="33" t="s">
        <v>289</v>
      </c>
      <c r="E48" s="23" t="s">
        <v>2</v>
      </c>
      <c r="F48" s="15" t="s">
        <v>475</v>
      </c>
      <c r="G48" s="15" t="s">
        <v>19</v>
      </c>
      <c r="H48" s="15" t="s">
        <v>492</v>
      </c>
      <c r="I48" s="15" t="s">
        <v>495</v>
      </c>
      <c r="J48" s="26">
        <v>2256.04</v>
      </c>
      <c r="K48" s="26">
        <v>594.23</v>
      </c>
      <c r="L48" s="26">
        <v>445.67</v>
      </c>
      <c r="M48" s="26">
        <v>418</v>
      </c>
      <c r="N48" s="26">
        <v>0</v>
      </c>
      <c r="O48" s="26">
        <v>315.49</v>
      </c>
      <c r="P48" s="27">
        <f t="shared" si="1"/>
        <v>3398.45</v>
      </c>
      <c r="Q48" s="30"/>
    </row>
    <row r="49" spans="1:17" s="31" customFormat="1" x14ac:dyDescent="0.25">
      <c r="A49" s="25" t="s">
        <v>0</v>
      </c>
      <c r="B49" s="25" t="s">
        <v>1</v>
      </c>
      <c r="C49" s="15" t="s">
        <v>70</v>
      </c>
      <c r="D49" s="34" t="s">
        <v>290</v>
      </c>
      <c r="E49" s="20" t="s">
        <v>2</v>
      </c>
      <c r="F49" s="15" t="s">
        <v>475</v>
      </c>
      <c r="G49" s="15" t="s">
        <v>19</v>
      </c>
      <c r="H49" s="15" t="s">
        <v>492</v>
      </c>
      <c r="I49" s="15" t="s">
        <v>495</v>
      </c>
      <c r="J49" s="26">
        <v>75.2</v>
      </c>
      <c r="K49" s="26">
        <v>594.23</v>
      </c>
      <c r="L49" s="26">
        <v>246.43</v>
      </c>
      <c r="M49" s="26">
        <v>3303</v>
      </c>
      <c r="N49" s="26">
        <v>0</v>
      </c>
      <c r="O49" s="26">
        <v>319.16000000000003</v>
      </c>
      <c r="P49" s="27">
        <f t="shared" si="1"/>
        <v>3899.7000000000007</v>
      </c>
      <c r="Q49" s="30"/>
    </row>
    <row r="50" spans="1:17" s="31" customFormat="1" x14ac:dyDescent="0.25">
      <c r="A50" s="25" t="s">
        <v>0</v>
      </c>
      <c r="B50" s="25" t="s">
        <v>1</v>
      </c>
      <c r="C50" s="15" t="s">
        <v>71</v>
      </c>
      <c r="D50" s="34" t="s">
        <v>291</v>
      </c>
      <c r="E50" s="23" t="s">
        <v>2</v>
      </c>
      <c r="F50" s="15" t="s">
        <v>475</v>
      </c>
      <c r="G50" s="15" t="s">
        <v>19</v>
      </c>
      <c r="H50" s="15" t="s">
        <v>492</v>
      </c>
      <c r="I50" s="15" t="s">
        <v>495</v>
      </c>
      <c r="J50" s="26">
        <v>75.2</v>
      </c>
      <c r="K50" s="26">
        <v>600.43000000000006</v>
      </c>
      <c r="L50" s="26">
        <v>249.81</v>
      </c>
      <c r="M50" s="26">
        <v>3338.39</v>
      </c>
      <c r="N50" s="26">
        <v>0</v>
      </c>
      <c r="O50" s="26">
        <v>323.77</v>
      </c>
      <c r="P50" s="27">
        <f t="shared" si="1"/>
        <v>3940.06</v>
      </c>
      <c r="Q50" s="30"/>
    </row>
    <row r="51" spans="1:17" s="31" customFormat="1" x14ac:dyDescent="0.25">
      <c r="A51" s="25" t="s">
        <v>0</v>
      </c>
      <c r="B51" s="25" t="s">
        <v>1</v>
      </c>
      <c r="C51" s="15" t="s">
        <v>72</v>
      </c>
      <c r="D51" s="33" t="s">
        <v>292</v>
      </c>
      <c r="E51" s="24" t="s">
        <v>2</v>
      </c>
      <c r="F51" s="15" t="s">
        <v>476</v>
      </c>
      <c r="G51" s="15" t="s">
        <v>19</v>
      </c>
      <c r="H51" s="15" t="s">
        <v>492</v>
      </c>
      <c r="I51" s="15" t="s">
        <v>21</v>
      </c>
      <c r="J51" s="26">
        <v>3132.59</v>
      </c>
      <c r="K51" s="26">
        <v>1452.52</v>
      </c>
      <c r="L51" s="26">
        <v>1089.3899999999999</v>
      </c>
      <c r="M51" s="26">
        <v>1462.2</v>
      </c>
      <c r="N51" s="26">
        <v>0</v>
      </c>
      <c r="O51" s="26">
        <v>1165.1400000000001</v>
      </c>
      <c r="P51" s="27">
        <f t="shared" si="1"/>
        <v>5971.5599999999995</v>
      </c>
      <c r="Q51" s="30"/>
    </row>
    <row r="52" spans="1:17" s="31" customFormat="1" x14ac:dyDescent="0.25">
      <c r="A52" s="25" t="s">
        <v>0</v>
      </c>
      <c r="B52" s="25" t="s">
        <v>1</v>
      </c>
      <c r="C52" s="15" t="s">
        <v>73</v>
      </c>
      <c r="D52" s="33" t="s">
        <v>293</v>
      </c>
      <c r="E52" s="23" t="s">
        <v>2</v>
      </c>
      <c r="F52" s="15" t="s">
        <v>476</v>
      </c>
      <c r="G52" s="15" t="s">
        <v>19</v>
      </c>
      <c r="H52" s="15" t="s">
        <v>492</v>
      </c>
      <c r="I52" s="15" t="s">
        <v>21</v>
      </c>
      <c r="J52" s="26">
        <v>3132.59</v>
      </c>
      <c r="K52" s="26">
        <v>789.03</v>
      </c>
      <c r="L52" s="26">
        <v>591.77</v>
      </c>
      <c r="M52" s="26">
        <v>554.5</v>
      </c>
      <c r="N52" s="26">
        <v>0</v>
      </c>
      <c r="O52" s="26">
        <v>684.72</v>
      </c>
      <c r="P52" s="27">
        <f t="shared" si="1"/>
        <v>4383.1699999999992</v>
      </c>
      <c r="Q52" s="30"/>
    </row>
    <row r="53" spans="1:17" s="31" customFormat="1" x14ac:dyDescent="0.25">
      <c r="A53" s="25" t="s">
        <v>0</v>
      </c>
      <c r="B53" s="25" t="s">
        <v>1</v>
      </c>
      <c r="C53" s="15" t="s">
        <v>74</v>
      </c>
      <c r="D53" s="34" t="s">
        <v>294</v>
      </c>
      <c r="E53" s="23" t="s">
        <v>2</v>
      </c>
      <c r="F53" s="15" t="s">
        <v>476</v>
      </c>
      <c r="G53" s="15" t="s">
        <v>19</v>
      </c>
      <c r="H53" s="15" t="s">
        <v>492</v>
      </c>
      <c r="I53" s="15" t="s">
        <v>21</v>
      </c>
      <c r="J53" s="26">
        <v>3132.59</v>
      </c>
      <c r="K53" s="26">
        <v>1183.53</v>
      </c>
      <c r="L53" s="26">
        <v>887.65</v>
      </c>
      <c r="M53" s="26">
        <v>418</v>
      </c>
      <c r="N53" s="26">
        <v>0</v>
      </c>
      <c r="O53" s="26">
        <v>854.85</v>
      </c>
      <c r="P53" s="27">
        <f t="shared" si="1"/>
        <v>4766.9199999999992</v>
      </c>
      <c r="Q53" s="30"/>
    </row>
    <row r="54" spans="1:17" s="31" customFormat="1" x14ac:dyDescent="0.25">
      <c r="A54" s="25" t="s">
        <v>0</v>
      </c>
      <c r="B54" s="25" t="s">
        <v>1</v>
      </c>
      <c r="C54" s="15" t="s">
        <v>75</v>
      </c>
      <c r="D54" s="33" t="s">
        <v>295</v>
      </c>
      <c r="E54" s="23" t="s">
        <v>2</v>
      </c>
      <c r="F54" s="15" t="s">
        <v>474</v>
      </c>
      <c r="G54" s="15" t="s">
        <v>19</v>
      </c>
      <c r="H54" s="15" t="s">
        <v>492</v>
      </c>
      <c r="I54" s="15" t="s">
        <v>495</v>
      </c>
      <c r="J54" s="26">
        <v>2256.04</v>
      </c>
      <c r="K54" s="26">
        <v>0</v>
      </c>
      <c r="L54" s="26">
        <v>0</v>
      </c>
      <c r="M54" s="26">
        <v>418</v>
      </c>
      <c r="N54" s="26">
        <v>0</v>
      </c>
      <c r="O54" s="26">
        <v>282.07</v>
      </c>
      <c r="P54" s="27">
        <f t="shared" si="1"/>
        <v>2391.9699999999998</v>
      </c>
      <c r="Q54" s="30"/>
    </row>
    <row r="55" spans="1:17" s="31" customFormat="1" x14ac:dyDescent="0.25">
      <c r="A55" s="25" t="s">
        <v>0</v>
      </c>
      <c r="B55" s="25" t="s">
        <v>1</v>
      </c>
      <c r="C55" s="15" t="s">
        <v>76</v>
      </c>
      <c r="D55" s="34" t="s">
        <v>296</v>
      </c>
      <c r="E55" s="23" t="s">
        <v>491</v>
      </c>
      <c r="F55" s="15" t="s">
        <v>463</v>
      </c>
      <c r="G55" s="15" t="s">
        <v>19</v>
      </c>
      <c r="H55" s="15" t="s">
        <v>2</v>
      </c>
      <c r="I55" s="15" t="s">
        <v>493</v>
      </c>
      <c r="J55" s="26">
        <v>1045</v>
      </c>
      <c r="K55" s="26">
        <v>487.67</v>
      </c>
      <c r="L55" s="26">
        <v>408.79999999999995</v>
      </c>
      <c r="M55" s="26">
        <v>522.5</v>
      </c>
      <c r="N55" s="26">
        <v>0</v>
      </c>
      <c r="O55" s="26">
        <v>172.07</v>
      </c>
      <c r="P55" s="27">
        <f t="shared" si="1"/>
        <v>2291.9</v>
      </c>
      <c r="Q55" s="30"/>
    </row>
    <row r="56" spans="1:17" s="31" customFormat="1" x14ac:dyDescent="0.25">
      <c r="A56" s="25" t="s">
        <v>0</v>
      </c>
      <c r="B56" s="25" t="s">
        <v>1</v>
      </c>
      <c r="C56" s="15" t="s">
        <v>77</v>
      </c>
      <c r="D56" s="34" t="s">
        <v>297</v>
      </c>
      <c r="E56" s="23" t="s">
        <v>2</v>
      </c>
      <c r="F56" s="15" t="s">
        <v>476</v>
      </c>
      <c r="G56" s="15" t="s">
        <v>19</v>
      </c>
      <c r="H56" s="15" t="s">
        <v>492</v>
      </c>
      <c r="I56" s="15" t="s">
        <v>21</v>
      </c>
      <c r="J56" s="26">
        <v>3132.59</v>
      </c>
      <c r="K56" s="26">
        <v>1452.52</v>
      </c>
      <c r="L56" s="26">
        <v>1089.3899999999999</v>
      </c>
      <c r="M56" s="26">
        <v>987.56</v>
      </c>
      <c r="N56" s="26">
        <v>0</v>
      </c>
      <c r="O56" s="26">
        <v>1023.86</v>
      </c>
      <c r="P56" s="27">
        <f t="shared" si="1"/>
        <v>5638.2</v>
      </c>
      <c r="Q56" s="30"/>
    </row>
    <row r="57" spans="1:17" s="31" customFormat="1" x14ac:dyDescent="0.25">
      <c r="A57" s="25" t="s">
        <v>0</v>
      </c>
      <c r="B57" s="25" t="s">
        <v>1</v>
      </c>
      <c r="C57" s="15" t="s">
        <v>78</v>
      </c>
      <c r="D57" s="34" t="s">
        <v>298</v>
      </c>
      <c r="E57" s="20" t="s">
        <v>491</v>
      </c>
      <c r="F57" s="15" t="s">
        <v>477</v>
      </c>
      <c r="G57" s="15" t="s">
        <v>19</v>
      </c>
      <c r="H57" s="15" t="s">
        <v>2</v>
      </c>
      <c r="I57" s="15" t="s">
        <v>493</v>
      </c>
      <c r="J57" s="26">
        <v>1045</v>
      </c>
      <c r="K57" s="26">
        <v>325.11</v>
      </c>
      <c r="L57" s="26">
        <v>256.58000000000004</v>
      </c>
      <c r="M57" s="26">
        <v>418</v>
      </c>
      <c r="N57" s="26">
        <v>0</v>
      </c>
      <c r="O57" s="26">
        <v>144.29</v>
      </c>
      <c r="P57" s="27">
        <f t="shared" si="1"/>
        <v>1900.4</v>
      </c>
      <c r="Q57" s="30"/>
    </row>
    <row r="58" spans="1:17" s="31" customFormat="1" x14ac:dyDescent="0.25">
      <c r="A58" s="25" t="s">
        <v>0</v>
      </c>
      <c r="B58" s="25" t="s">
        <v>1</v>
      </c>
      <c r="C58" s="15" t="s">
        <v>79</v>
      </c>
      <c r="D58" s="34" t="s">
        <v>299</v>
      </c>
      <c r="E58" s="23" t="s">
        <v>491</v>
      </c>
      <c r="F58" s="15" t="s">
        <v>477</v>
      </c>
      <c r="G58" s="15" t="s">
        <v>19</v>
      </c>
      <c r="H58" s="15" t="s">
        <v>2</v>
      </c>
      <c r="I58" s="15" t="s">
        <v>493</v>
      </c>
      <c r="J58" s="26">
        <v>1045</v>
      </c>
      <c r="K58" s="26">
        <v>325.11</v>
      </c>
      <c r="L58" s="26">
        <v>269.77000000000004</v>
      </c>
      <c r="M58" s="26">
        <v>475</v>
      </c>
      <c r="N58" s="26">
        <v>0</v>
      </c>
      <c r="O58" s="26">
        <v>141.35</v>
      </c>
      <c r="P58" s="27">
        <f t="shared" si="1"/>
        <v>1973.5300000000002</v>
      </c>
      <c r="Q58" s="30"/>
    </row>
    <row r="59" spans="1:17" s="31" customFormat="1" x14ac:dyDescent="0.25">
      <c r="A59" s="25" t="s">
        <v>0</v>
      </c>
      <c r="B59" s="25" t="s">
        <v>1</v>
      </c>
      <c r="C59" s="15" t="s">
        <v>80</v>
      </c>
      <c r="D59" s="34" t="s">
        <v>300</v>
      </c>
      <c r="E59" s="23" t="s">
        <v>491</v>
      </c>
      <c r="F59" s="15" t="s">
        <v>477</v>
      </c>
      <c r="G59" s="15" t="s">
        <v>19</v>
      </c>
      <c r="H59" s="15" t="s">
        <v>2</v>
      </c>
      <c r="I59" s="15" t="s">
        <v>493</v>
      </c>
      <c r="J59" s="26">
        <v>1045</v>
      </c>
      <c r="K59" s="26">
        <v>325.11</v>
      </c>
      <c r="L59" s="26">
        <v>243.83</v>
      </c>
      <c r="M59" s="26">
        <v>418</v>
      </c>
      <c r="N59" s="26">
        <v>0</v>
      </c>
      <c r="O59" s="26">
        <v>206.03</v>
      </c>
      <c r="P59" s="27">
        <f t="shared" si="1"/>
        <v>1825.91</v>
      </c>
      <c r="Q59" s="30"/>
    </row>
    <row r="60" spans="1:17" s="11" customFormat="1" x14ac:dyDescent="0.25">
      <c r="A60" s="25" t="s">
        <v>0</v>
      </c>
      <c r="B60" s="25" t="s">
        <v>1</v>
      </c>
      <c r="C60" s="15" t="s">
        <v>81</v>
      </c>
      <c r="D60" s="34" t="s">
        <v>301</v>
      </c>
      <c r="E60" s="23" t="s">
        <v>491</v>
      </c>
      <c r="F60" s="15" t="s">
        <v>478</v>
      </c>
      <c r="G60" s="15" t="s">
        <v>19</v>
      </c>
      <c r="H60" s="15" t="s">
        <v>2</v>
      </c>
      <c r="I60" s="15" t="s">
        <v>493</v>
      </c>
      <c r="J60" s="26">
        <v>2078.33</v>
      </c>
      <c r="K60" s="26">
        <v>856</v>
      </c>
      <c r="L60" s="26">
        <v>642</v>
      </c>
      <c r="M60" s="26">
        <v>3846.38</v>
      </c>
      <c r="N60" s="26">
        <v>0</v>
      </c>
      <c r="O60" s="26">
        <v>791.67</v>
      </c>
      <c r="P60" s="27">
        <f t="shared" si="1"/>
        <v>6631.04</v>
      </c>
      <c r="Q60" s="18"/>
    </row>
    <row r="61" spans="1:17" s="31" customFormat="1" x14ac:dyDescent="0.25">
      <c r="A61" s="25" t="s">
        <v>0</v>
      </c>
      <c r="B61" s="25" t="s">
        <v>1</v>
      </c>
      <c r="C61" s="15" t="s">
        <v>82</v>
      </c>
      <c r="D61" s="34" t="s">
        <v>302</v>
      </c>
      <c r="E61" s="23" t="s">
        <v>491</v>
      </c>
      <c r="F61" s="15" t="s">
        <v>466</v>
      </c>
      <c r="G61" s="15" t="s">
        <v>19</v>
      </c>
      <c r="H61" s="15" t="s">
        <v>2</v>
      </c>
      <c r="I61" s="15" t="s">
        <v>493</v>
      </c>
      <c r="J61" s="26">
        <v>34.83</v>
      </c>
      <c r="K61" s="26">
        <v>492.31</v>
      </c>
      <c r="L61" s="26">
        <v>264.52</v>
      </c>
      <c r="M61" s="26">
        <v>1719.69</v>
      </c>
      <c r="N61" s="26">
        <v>0</v>
      </c>
      <c r="O61" s="26">
        <v>151.78</v>
      </c>
      <c r="P61" s="27">
        <f t="shared" si="1"/>
        <v>2359.5699999999997</v>
      </c>
      <c r="Q61" s="30"/>
    </row>
    <row r="62" spans="1:17" s="10" customFormat="1" x14ac:dyDescent="0.2">
      <c r="A62" s="25" t="s">
        <v>0</v>
      </c>
      <c r="B62" s="25" t="s">
        <v>1</v>
      </c>
      <c r="C62" s="15" t="s">
        <v>83</v>
      </c>
      <c r="D62" s="34" t="s">
        <v>303</v>
      </c>
      <c r="E62" s="20" t="s">
        <v>491</v>
      </c>
      <c r="F62" s="15" t="s">
        <v>479</v>
      </c>
      <c r="G62" s="15" t="s">
        <v>19</v>
      </c>
      <c r="H62" s="15" t="s">
        <v>2</v>
      </c>
      <c r="I62" s="15" t="s">
        <v>493</v>
      </c>
      <c r="J62" s="26">
        <v>1045</v>
      </c>
      <c r="K62" s="26">
        <v>325.11</v>
      </c>
      <c r="L62" s="26">
        <v>269.79000000000002</v>
      </c>
      <c r="M62" s="26">
        <v>667.25</v>
      </c>
      <c r="N62" s="26">
        <v>0</v>
      </c>
      <c r="O62" s="26">
        <v>152.88999999999999</v>
      </c>
      <c r="P62" s="27">
        <f t="shared" si="1"/>
        <v>2154.2600000000002</v>
      </c>
      <c r="Q62" s="17"/>
    </row>
    <row r="63" spans="1:17" s="10" customFormat="1" x14ac:dyDescent="0.2">
      <c r="A63" s="25" t="s">
        <v>0</v>
      </c>
      <c r="B63" s="25" t="s">
        <v>1</v>
      </c>
      <c r="C63" s="15" t="s">
        <v>84</v>
      </c>
      <c r="D63" s="34" t="s">
        <v>304</v>
      </c>
      <c r="E63" s="23" t="s">
        <v>491</v>
      </c>
      <c r="F63" s="15" t="s">
        <v>477</v>
      </c>
      <c r="G63" s="15" t="s">
        <v>19</v>
      </c>
      <c r="H63" s="15" t="s">
        <v>2</v>
      </c>
      <c r="I63" s="15" t="s">
        <v>493</v>
      </c>
      <c r="J63" s="26">
        <v>1045</v>
      </c>
      <c r="K63" s="26">
        <v>325.11</v>
      </c>
      <c r="L63" s="26">
        <v>269.79000000000002</v>
      </c>
      <c r="M63" s="26">
        <v>465.5</v>
      </c>
      <c r="N63" s="26">
        <v>0</v>
      </c>
      <c r="O63" s="26">
        <v>149.55000000000001</v>
      </c>
      <c r="P63" s="27">
        <f t="shared" si="1"/>
        <v>1955.8500000000001</v>
      </c>
      <c r="Q63" s="17"/>
    </row>
    <row r="64" spans="1:17" s="10" customFormat="1" x14ac:dyDescent="0.2">
      <c r="A64" s="25" t="s">
        <v>0</v>
      </c>
      <c r="B64" s="25" t="s">
        <v>1</v>
      </c>
      <c r="C64" s="15" t="s">
        <v>85</v>
      </c>
      <c r="D64" s="34" t="s">
        <v>305</v>
      </c>
      <c r="E64" s="20" t="s">
        <v>491</v>
      </c>
      <c r="F64" s="15" t="s">
        <v>479</v>
      </c>
      <c r="G64" s="15" t="s">
        <v>19</v>
      </c>
      <c r="H64" s="15" t="s">
        <v>2</v>
      </c>
      <c r="I64" s="15" t="s">
        <v>493</v>
      </c>
      <c r="J64" s="26">
        <v>1045</v>
      </c>
      <c r="K64" s="26">
        <v>325.11</v>
      </c>
      <c r="L64" s="26">
        <v>243.83</v>
      </c>
      <c r="M64" s="26">
        <v>418</v>
      </c>
      <c r="N64" s="26">
        <v>0</v>
      </c>
      <c r="O64" s="26">
        <v>272.58999999999997</v>
      </c>
      <c r="P64" s="27">
        <f t="shared" si="1"/>
        <v>1759.3500000000001</v>
      </c>
      <c r="Q64" s="17"/>
    </row>
    <row r="65" spans="1:17" s="10" customFormat="1" x14ac:dyDescent="0.2">
      <c r="A65" s="25" t="s">
        <v>0</v>
      </c>
      <c r="B65" s="25" t="s">
        <v>1</v>
      </c>
      <c r="C65" s="15" t="s">
        <v>86</v>
      </c>
      <c r="D65" s="34" t="s">
        <v>306</v>
      </c>
      <c r="E65" s="23" t="s">
        <v>491</v>
      </c>
      <c r="F65" s="15" t="s">
        <v>479</v>
      </c>
      <c r="G65" s="15" t="s">
        <v>19</v>
      </c>
      <c r="H65" s="15" t="s">
        <v>2</v>
      </c>
      <c r="I65" s="15" t="s">
        <v>493</v>
      </c>
      <c r="J65" s="26">
        <v>1045</v>
      </c>
      <c r="K65" s="26">
        <v>325.11</v>
      </c>
      <c r="L65" s="26">
        <v>268.67</v>
      </c>
      <c r="M65" s="26">
        <v>484.5</v>
      </c>
      <c r="N65" s="26">
        <v>0</v>
      </c>
      <c r="O65" s="26">
        <v>151.18</v>
      </c>
      <c r="P65" s="27">
        <f t="shared" si="1"/>
        <v>1972.1000000000001</v>
      </c>
      <c r="Q65" s="17"/>
    </row>
    <row r="66" spans="1:17" s="10" customFormat="1" x14ac:dyDescent="0.2">
      <c r="A66" s="25" t="s">
        <v>0</v>
      </c>
      <c r="B66" s="25" t="s">
        <v>1</v>
      </c>
      <c r="C66" s="15" t="s">
        <v>87</v>
      </c>
      <c r="D66" s="34" t="s">
        <v>307</v>
      </c>
      <c r="E66" s="23" t="s">
        <v>491</v>
      </c>
      <c r="F66" s="15" t="s">
        <v>472</v>
      </c>
      <c r="G66" s="15" t="s">
        <v>19</v>
      </c>
      <c r="H66" s="15" t="s">
        <v>2</v>
      </c>
      <c r="I66" s="15" t="s">
        <v>493</v>
      </c>
      <c r="J66" s="26">
        <v>1045</v>
      </c>
      <c r="K66" s="26">
        <v>487.67</v>
      </c>
      <c r="L66" s="26">
        <v>444.62</v>
      </c>
      <c r="M66" s="26">
        <v>522.5</v>
      </c>
      <c r="N66" s="26">
        <v>0</v>
      </c>
      <c r="O66" s="26">
        <v>237.45</v>
      </c>
      <c r="P66" s="27">
        <f t="shared" ref="P66:P97" si="2">SUM(J66:N66)-O66</f>
        <v>2262.34</v>
      </c>
      <c r="Q66" s="17"/>
    </row>
    <row r="67" spans="1:17" s="31" customFormat="1" x14ac:dyDescent="0.25">
      <c r="A67" s="25" t="s">
        <v>0</v>
      </c>
      <c r="B67" s="25" t="s">
        <v>1</v>
      </c>
      <c r="C67" s="15" t="s">
        <v>88</v>
      </c>
      <c r="D67" s="34" t="s">
        <v>308</v>
      </c>
      <c r="E67" s="23" t="s">
        <v>491</v>
      </c>
      <c r="F67" s="15" t="s">
        <v>477</v>
      </c>
      <c r="G67" s="15" t="s">
        <v>19</v>
      </c>
      <c r="H67" s="15" t="s">
        <v>2</v>
      </c>
      <c r="I67" s="15" t="s">
        <v>493</v>
      </c>
      <c r="J67" s="26">
        <v>1045</v>
      </c>
      <c r="K67" s="26">
        <v>325.11</v>
      </c>
      <c r="L67" s="26">
        <v>267.58000000000004</v>
      </c>
      <c r="M67" s="26">
        <v>475</v>
      </c>
      <c r="N67" s="26">
        <v>0</v>
      </c>
      <c r="O67" s="26">
        <v>150.24</v>
      </c>
      <c r="P67" s="27">
        <f t="shared" si="2"/>
        <v>1962.45</v>
      </c>
      <c r="Q67" s="30"/>
    </row>
    <row r="68" spans="1:17" s="31" customFormat="1" x14ac:dyDescent="0.25">
      <c r="A68" s="25" t="s">
        <v>0</v>
      </c>
      <c r="B68" s="25" t="s">
        <v>1</v>
      </c>
      <c r="C68" s="15" t="s">
        <v>89</v>
      </c>
      <c r="D68" s="34" t="s">
        <v>309</v>
      </c>
      <c r="E68" s="23" t="s">
        <v>491</v>
      </c>
      <c r="F68" s="15" t="s">
        <v>472</v>
      </c>
      <c r="G68" s="15" t="s">
        <v>19</v>
      </c>
      <c r="H68" s="15" t="s">
        <v>2</v>
      </c>
      <c r="I68" s="15" t="s">
        <v>493</v>
      </c>
      <c r="J68" s="26">
        <v>1045</v>
      </c>
      <c r="K68" s="26">
        <v>325.11</v>
      </c>
      <c r="L68" s="26">
        <v>251.8</v>
      </c>
      <c r="M68" s="26">
        <v>750.5</v>
      </c>
      <c r="N68" s="26">
        <v>0</v>
      </c>
      <c r="O68" s="26">
        <v>173.85</v>
      </c>
      <c r="P68" s="27">
        <f t="shared" si="2"/>
        <v>2198.56</v>
      </c>
      <c r="Q68" s="30"/>
    </row>
    <row r="69" spans="1:17" s="31" customFormat="1" x14ac:dyDescent="0.25">
      <c r="A69" s="25" t="s">
        <v>0</v>
      </c>
      <c r="B69" s="25" t="s">
        <v>1</v>
      </c>
      <c r="C69" s="15" t="s">
        <v>90</v>
      </c>
      <c r="D69" s="34" t="s">
        <v>310</v>
      </c>
      <c r="E69" s="23" t="s">
        <v>491</v>
      </c>
      <c r="F69" s="15" t="s">
        <v>477</v>
      </c>
      <c r="G69" s="15" t="s">
        <v>19</v>
      </c>
      <c r="H69" s="15" t="s">
        <v>2</v>
      </c>
      <c r="I69" s="15" t="s">
        <v>493</v>
      </c>
      <c r="J69" s="26">
        <v>1045</v>
      </c>
      <c r="K69" s="26">
        <v>325.11</v>
      </c>
      <c r="L69" s="26">
        <v>268.67</v>
      </c>
      <c r="M69" s="26">
        <v>465.5</v>
      </c>
      <c r="N69" s="26">
        <v>0</v>
      </c>
      <c r="O69" s="26">
        <v>212.17</v>
      </c>
      <c r="P69" s="27">
        <f t="shared" si="2"/>
        <v>1892.1100000000001</v>
      </c>
      <c r="Q69" s="30"/>
    </row>
    <row r="70" spans="1:17" s="31" customFormat="1" x14ac:dyDescent="0.25">
      <c r="A70" s="25" t="s">
        <v>0</v>
      </c>
      <c r="B70" s="25" t="s">
        <v>1</v>
      </c>
      <c r="C70" s="15" t="s">
        <v>91</v>
      </c>
      <c r="D70" s="34" t="s">
        <v>311</v>
      </c>
      <c r="E70" s="24" t="s">
        <v>491</v>
      </c>
      <c r="F70" s="15" t="s">
        <v>477</v>
      </c>
      <c r="G70" s="15" t="s">
        <v>19</v>
      </c>
      <c r="H70" s="15" t="s">
        <v>2</v>
      </c>
      <c r="I70" s="15" t="s">
        <v>493</v>
      </c>
      <c r="J70" s="26">
        <v>1045</v>
      </c>
      <c r="K70" s="26">
        <v>325.11</v>
      </c>
      <c r="L70" s="26">
        <v>256.58000000000004</v>
      </c>
      <c r="M70" s="26">
        <v>418</v>
      </c>
      <c r="N70" s="26">
        <v>0</v>
      </c>
      <c r="O70" s="26">
        <v>218.83</v>
      </c>
      <c r="P70" s="27">
        <f t="shared" si="2"/>
        <v>1825.8600000000001</v>
      </c>
      <c r="Q70" s="30"/>
    </row>
    <row r="71" spans="1:17" s="31" customFormat="1" x14ac:dyDescent="0.25">
      <c r="A71" s="25" t="s">
        <v>0</v>
      </c>
      <c r="B71" s="25" t="s">
        <v>1</v>
      </c>
      <c r="C71" s="15" t="s">
        <v>92</v>
      </c>
      <c r="D71" s="34" t="s">
        <v>312</v>
      </c>
      <c r="E71" s="23" t="s">
        <v>491</v>
      </c>
      <c r="F71" s="15" t="s">
        <v>472</v>
      </c>
      <c r="G71" s="15" t="s">
        <v>19</v>
      </c>
      <c r="H71" s="15" t="s">
        <v>2</v>
      </c>
      <c r="I71" s="15" t="s">
        <v>493</v>
      </c>
      <c r="J71" s="26">
        <v>1045</v>
      </c>
      <c r="K71" s="26">
        <v>487.67</v>
      </c>
      <c r="L71" s="26">
        <v>461.35</v>
      </c>
      <c r="M71" s="26">
        <v>418</v>
      </c>
      <c r="N71" s="26">
        <v>0</v>
      </c>
      <c r="O71" s="26">
        <v>301.92</v>
      </c>
      <c r="P71" s="27">
        <f t="shared" si="2"/>
        <v>2110.1</v>
      </c>
      <c r="Q71" s="30"/>
    </row>
    <row r="72" spans="1:17" s="31" customFormat="1" x14ac:dyDescent="0.25">
      <c r="A72" s="25" t="s">
        <v>0</v>
      </c>
      <c r="B72" s="25" t="s">
        <v>1</v>
      </c>
      <c r="C72" s="15" t="s">
        <v>93</v>
      </c>
      <c r="D72" s="34" t="s">
        <v>313</v>
      </c>
      <c r="E72" s="23" t="s">
        <v>491</v>
      </c>
      <c r="F72" s="15" t="s">
        <v>472</v>
      </c>
      <c r="G72" s="15" t="s">
        <v>19</v>
      </c>
      <c r="H72" s="15" t="s">
        <v>2</v>
      </c>
      <c r="I72" s="15" t="s">
        <v>493</v>
      </c>
      <c r="J72" s="26">
        <v>1045</v>
      </c>
      <c r="K72" s="26">
        <v>487.67</v>
      </c>
      <c r="L72" s="26">
        <v>365.75</v>
      </c>
      <c r="M72" s="26">
        <v>418</v>
      </c>
      <c r="N72" s="26">
        <v>0</v>
      </c>
      <c r="O72" s="26">
        <v>367.37</v>
      </c>
      <c r="P72" s="27">
        <f t="shared" si="2"/>
        <v>1949.0500000000002</v>
      </c>
      <c r="Q72" s="30"/>
    </row>
    <row r="73" spans="1:17" s="31" customFormat="1" x14ac:dyDescent="0.25">
      <c r="A73" s="25" t="s">
        <v>0</v>
      </c>
      <c r="B73" s="25" t="s">
        <v>1</v>
      </c>
      <c r="C73" s="15" t="s">
        <v>94</v>
      </c>
      <c r="D73" s="34" t="s">
        <v>314</v>
      </c>
      <c r="E73" s="23" t="s">
        <v>491</v>
      </c>
      <c r="F73" s="15" t="s">
        <v>472</v>
      </c>
      <c r="G73" s="15" t="s">
        <v>19</v>
      </c>
      <c r="H73" s="15" t="s">
        <v>2</v>
      </c>
      <c r="I73" s="15" t="s">
        <v>493</v>
      </c>
      <c r="J73" s="26">
        <v>1045</v>
      </c>
      <c r="K73" s="26">
        <v>487.67</v>
      </c>
      <c r="L73" s="26">
        <v>406.38</v>
      </c>
      <c r="M73" s="26">
        <v>503.5</v>
      </c>
      <c r="N73" s="26">
        <v>0</v>
      </c>
      <c r="O73" s="26">
        <v>232.87</v>
      </c>
      <c r="P73" s="27">
        <f t="shared" si="2"/>
        <v>2209.6800000000003</v>
      </c>
      <c r="Q73" s="30"/>
    </row>
    <row r="74" spans="1:17" s="31" customFormat="1" x14ac:dyDescent="0.25">
      <c r="A74" s="25" t="s">
        <v>0</v>
      </c>
      <c r="B74" s="25" t="s">
        <v>1</v>
      </c>
      <c r="C74" s="15" t="s">
        <v>95</v>
      </c>
      <c r="D74" s="34" t="s">
        <v>315</v>
      </c>
      <c r="E74" s="24" t="s">
        <v>491</v>
      </c>
      <c r="F74" s="15" t="s">
        <v>472</v>
      </c>
      <c r="G74" s="15" t="s">
        <v>19</v>
      </c>
      <c r="H74" s="15" t="s">
        <v>2</v>
      </c>
      <c r="I74" s="15" t="s">
        <v>493</v>
      </c>
      <c r="J74" s="26">
        <v>1045</v>
      </c>
      <c r="K74" s="26">
        <v>325.11</v>
      </c>
      <c r="L74" s="26">
        <v>278.08999999999997</v>
      </c>
      <c r="M74" s="26">
        <v>418</v>
      </c>
      <c r="N74" s="26">
        <v>0</v>
      </c>
      <c r="O74" s="26">
        <v>370.71</v>
      </c>
      <c r="P74" s="27">
        <f t="shared" si="2"/>
        <v>1695.4899999999998</v>
      </c>
      <c r="Q74" s="30"/>
    </row>
    <row r="75" spans="1:17" s="31" customFormat="1" x14ac:dyDescent="0.25">
      <c r="A75" s="25" t="s">
        <v>0</v>
      </c>
      <c r="B75" s="25" t="s">
        <v>1</v>
      </c>
      <c r="C75" s="15" t="s">
        <v>96</v>
      </c>
      <c r="D75" s="34" t="s">
        <v>316</v>
      </c>
      <c r="E75" s="20" t="s">
        <v>491</v>
      </c>
      <c r="F75" s="15" t="s">
        <v>480</v>
      </c>
      <c r="G75" s="15" t="s">
        <v>19</v>
      </c>
      <c r="H75" s="15" t="s">
        <v>2</v>
      </c>
      <c r="I75" s="15" t="s">
        <v>493</v>
      </c>
      <c r="J75" s="26">
        <v>1260</v>
      </c>
      <c r="K75" s="26">
        <v>372.89</v>
      </c>
      <c r="L75" s="26">
        <v>298.10000000000002</v>
      </c>
      <c r="M75" s="26">
        <v>418</v>
      </c>
      <c r="N75" s="26">
        <v>0</v>
      </c>
      <c r="O75" s="26">
        <v>258.49</v>
      </c>
      <c r="P75" s="27">
        <f t="shared" si="2"/>
        <v>2090.5</v>
      </c>
      <c r="Q75" s="30"/>
    </row>
    <row r="76" spans="1:17" s="31" customFormat="1" x14ac:dyDescent="0.25">
      <c r="A76" s="25" t="s">
        <v>0</v>
      </c>
      <c r="B76" s="25" t="s">
        <v>1</v>
      </c>
      <c r="C76" s="15" t="s">
        <v>97</v>
      </c>
      <c r="D76" s="34" t="s">
        <v>317</v>
      </c>
      <c r="E76" s="23" t="s">
        <v>491</v>
      </c>
      <c r="F76" s="15" t="s">
        <v>465</v>
      </c>
      <c r="G76" s="15" t="s">
        <v>19</v>
      </c>
      <c r="H76" s="15" t="s">
        <v>2</v>
      </c>
      <c r="I76" s="15" t="s">
        <v>493</v>
      </c>
      <c r="J76" s="26">
        <v>1045</v>
      </c>
      <c r="K76" s="26">
        <v>325.11</v>
      </c>
      <c r="L76" s="26">
        <v>243.83</v>
      </c>
      <c r="M76" s="26">
        <v>465.5</v>
      </c>
      <c r="N76" s="26">
        <v>0</v>
      </c>
      <c r="O76" s="26">
        <v>154.56</v>
      </c>
      <c r="P76" s="27">
        <f t="shared" si="2"/>
        <v>1924.88</v>
      </c>
      <c r="Q76" s="30"/>
    </row>
    <row r="77" spans="1:17" s="31" customFormat="1" x14ac:dyDescent="0.25">
      <c r="A77" s="25" t="s">
        <v>0</v>
      </c>
      <c r="B77" s="25" t="s">
        <v>1</v>
      </c>
      <c r="C77" s="15" t="s">
        <v>98</v>
      </c>
      <c r="D77" s="34" t="s">
        <v>318</v>
      </c>
      <c r="E77" s="23" t="s">
        <v>491</v>
      </c>
      <c r="F77" s="15" t="s">
        <v>465</v>
      </c>
      <c r="G77" s="15" t="s">
        <v>19</v>
      </c>
      <c r="H77" s="15" t="s">
        <v>2</v>
      </c>
      <c r="I77" s="15" t="s">
        <v>493</v>
      </c>
      <c r="J77" s="26">
        <v>1045</v>
      </c>
      <c r="K77" s="26">
        <v>487.67</v>
      </c>
      <c r="L77" s="26">
        <v>365.75</v>
      </c>
      <c r="M77" s="26">
        <v>418</v>
      </c>
      <c r="N77" s="26">
        <v>0</v>
      </c>
      <c r="O77" s="26">
        <v>243.32</v>
      </c>
      <c r="P77" s="27">
        <f t="shared" si="2"/>
        <v>2073.1</v>
      </c>
      <c r="Q77" s="30"/>
    </row>
    <row r="78" spans="1:17" s="31" customFormat="1" x14ac:dyDescent="0.25">
      <c r="A78" s="25" t="s">
        <v>0</v>
      </c>
      <c r="B78" s="25" t="s">
        <v>1</v>
      </c>
      <c r="C78" s="15" t="s">
        <v>99</v>
      </c>
      <c r="D78" s="34" t="s">
        <v>319</v>
      </c>
      <c r="E78" s="23" t="s">
        <v>491</v>
      </c>
      <c r="F78" s="15" t="s">
        <v>479</v>
      </c>
      <c r="G78" s="15" t="s">
        <v>19</v>
      </c>
      <c r="H78" s="15" t="s">
        <v>2</v>
      </c>
      <c r="I78" s="15" t="s">
        <v>493</v>
      </c>
      <c r="J78" s="26">
        <v>1045</v>
      </c>
      <c r="K78" s="26">
        <v>325.11</v>
      </c>
      <c r="L78" s="26">
        <v>243.83</v>
      </c>
      <c r="M78" s="26">
        <v>418</v>
      </c>
      <c r="N78" s="26">
        <v>0</v>
      </c>
      <c r="O78" s="26">
        <v>134.27000000000001</v>
      </c>
      <c r="P78" s="27">
        <f t="shared" si="2"/>
        <v>1897.67</v>
      </c>
      <c r="Q78" s="30"/>
    </row>
    <row r="79" spans="1:17" s="31" customFormat="1" x14ac:dyDescent="0.25">
      <c r="A79" s="25" t="s">
        <v>0</v>
      </c>
      <c r="B79" s="25" t="s">
        <v>1</v>
      </c>
      <c r="C79" s="15" t="s">
        <v>100</v>
      </c>
      <c r="D79" s="34" t="s">
        <v>320</v>
      </c>
      <c r="E79" s="23" t="s">
        <v>491</v>
      </c>
      <c r="F79" s="15" t="s">
        <v>466</v>
      </c>
      <c r="G79" s="15" t="s">
        <v>19</v>
      </c>
      <c r="H79" s="15" t="s">
        <v>2</v>
      </c>
      <c r="I79" s="15" t="s">
        <v>493</v>
      </c>
      <c r="J79" s="26">
        <v>1045</v>
      </c>
      <c r="K79" s="26">
        <v>487.67</v>
      </c>
      <c r="L79" s="26">
        <v>365.75</v>
      </c>
      <c r="M79" s="26">
        <v>482</v>
      </c>
      <c r="N79" s="26">
        <v>0</v>
      </c>
      <c r="O79" s="26">
        <v>215.18</v>
      </c>
      <c r="P79" s="27">
        <f t="shared" si="2"/>
        <v>2165.2400000000002</v>
      </c>
      <c r="Q79" s="30"/>
    </row>
    <row r="80" spans="1:17" s="31" customFormat="1" x14ac:dyDescent="0.25">
      <c r="A80" s="25" t="s">
        <v>0</v>
      </c>
      <c r="B80" s="25" t="s">
        <v>1</v>
      </c>
      <c r="C80" s="15" t="s">
        <v>101</v>
      </c>
      <c r="D80" s="34" t="s">
        <v>321</v>
      </c>
      <c r="E80" s="23" t="s">
        <v>491</v>
      </c>
      <c r="F80" s="15" t="s">
        <v>466</v>
      </c>
      <c r="G80" s="15" t="s">
        <v>19</v>
      </c>
      <c r="H80" s="15" t="s">
        <v>2</v>
      </c>
      <c r="I80" s="15" t="s">
        <v>493</v>
      </c>
      <c r="J80" s="26">
        <v>1045</v>
      </c>
      <c r="K80" s="26">
        <v>487.67</v>
      </c>
      <c r="L80" s="26">
        <v>408.72999999999996</v>
      </c>
      <c r="M80" s="26">
        <v>484.5</v>
      </c>
      <c r="N80" s="26">
        <v>0</v>
      </c>
      <c r="O80" s="26">
        <v>215.32</v>
      </c>
      <c r="P80" s="27">
        <f t="shared" si="2"/>
        <v>2210.58</v>
      </c>
      <c r="Q80" s="30"/>
    </row>
    <row r="81" spans="1:17" s="31" customFormat="1" x14ac:dyDescent="0.25">
      <c r="A81" s="25" t="s">
        <v>0</v>
      </c>
      <c r="B81" s="25" t="s">
        <v>1</v>
      </c>
      <c r="C81" s="15" t="s">
        <v>102</v>
      </c>
      <c r="D81" s="34" t="s">
        <v>322</v>
      </c>
      <c r="E81" s="23" t="s">
        <v>491</v>
      </c>
      <c r="F81" s="15" t="s">
        <v>480</v>
      </c>
      <c r="G81" s="15" t="s">
        <v>19</v>
      </c>
      <c r="H81" s="15" t="s">
        <v>2</v>
      </c>
      <c r="I81" s="15" t="s">
        <v>493</v>
      </c>
      <c r="J81" s="26">
        <v>1260</v>
      </c>
      <c r="K81" s="26">
        <v>372.89</v>
      </c>
      <c r="L81" s="26">
        <v>279.67</v>
      </c>
      <c r="M81" s="26">
        <v>418</v>
      </c>
      <c r="N81" s="26">
        <v>0</v>
      </c>
      <c r="O81" s="26">
        <v>257.11</v>
      </c>
      <c r="P81" s="27">
        <f t="shared" si="2"/>
        <v>2073.4499999999998</v>
      </c>
      <c r="Q81" s="30"/>
    </row>
    <row r="82" spans="1:17" s="31" customFormat="1" x14ac:dyDescent="0.25">
      <c r="A82" s="25" t="s">
        <v>0</v>
      </c>
      <c r="B82" s="25" t="s">
        <v>1</v>
      </c>
      <c r="C82" s="15" t="s">
        <v>103</v>
      </c>
      <c r="D82" s="34" t="s">
        <v>323</v>
      </c>
      <c r="E82" s="23" t="s">
        <v>2</v>
      </c>
      <c r="F82" s="15" t="s">
        <v>476</v>
      </c>
      <c r="G82" s="15" t="s">
        <v>19</v>
      </c>
      <c r="H82" s="15" t="s">
        <v>492</v>
      </c>
      <c r="I82" s="15" t="s">
        <v>21</v>
      </c>
      <c r="J82" s="26">
        <v>3132.59</v>
      </c>
      <c r="K82" s="26">
        <v>1452.52</v>
      </c>
      <c r="L82" s="26">
        <v>1089.3899999999999</v>
      </c>
      <c r="M82" s="26">
        <v>960.87</v>
      </c>
      <c r="N82" s="26">
        <v>0</v>
      </c>
      <c r="O82" s="26">
        <v>1016.67</v>
      </c>
      <c r="P82" s="27">
        <f t="shared" si="2"/>
        <v>5618.7</v>
      </c>
      <c r="Q82" s="30"/>
    </row>
    <row r="83" spans="1:17" s="11" customFormat="1" x14ac:dyDescent="0.25">
      <c r="A83" s="25" t="s">
        <v>0</v>
      </c>
      <c r="B83" s="25" t="s">
        <v>1</v>
      </c>
      <c r="C83" s="15" t="s">
        <v>104</v>
      </c>
      <c r="D83" s="34" t="s">
        <v>324</v>
      </c>
      <c r="E83" s="20" t="s">
        <v>2</v>
      </c>
      <c r="F83" s="15" t="s">
        <v>476</v>
      </c>
      <c r="G83" s="15" t="s">
        <v>19</v>
      </c>
      <c r="H83" s="15" t="s">
        <v>2</v>
      </c>
      <c r="I83" s="15" t="s">
        <v>21</v>
      </c>
      <c r="J83" s="26">
        <v>6085.37</v>
      </c>
      <c r="K83" s="26">
        <v>2983.6499999999996</v>
      </c>
      <c r="L83" s="26">
        <v>1678.31</v>
      </c>
      <c r="M83" s="26">
        <v>12181.210000000001</v>
      </c>
      <c r="N83" s="26">
        <v>0</v>
      </c>
      <c r="O83" s="26">
        <v>3079.07</v>
      </c>
      <c r="P83" s="27">
        <f t="shared" si="2"/>
        <v>19849.47</v>
      </c>
      <c r="Q83" s="18"/>
    </row>
    <row r="84" spans="1:17" s="11" customFormat="1" x14ac:dyDescent="0.25">
      <c r="A84" s="25" t="s">
        <v>0</v>
      </c>
      <c r="B84" s="25" t="s">
        <v>1</v>
      </c>
      <c r="C84" s="15" t="s">
        <v>105</v>
      </c>
      <c r="D84" s="34" t="s">
        <v>325</v>
      </c>
      <c r="E84" s="20" t="s">
        <v>2</v>
      </c>
      <c r="F84" s="15" t="s">
        <v>476</v>
      </c>
      <c r="G84" s="15" t="s">
        <v>19</v>
      </c>
      <c r="H84" s="15" t="s">
        <v>492</v>
      </c>
      <c r="I84" s="15" t="s">
        <v>21</v>
      </c>
      <c r="J84" s="26">
        <v>3132.59</v>
      </c>
      <c r="K84" s="26">
        <v>1183.53</v>
      </c>
      <c r="L84" s="26">
        <v>887.65</v>
      </c>
      <c r="M84" s="26">
        <v>418</v>
      </c>
      <c r="N84" s="26">
        <v>0</v>
      </c>
      <c r="O84" s="26">
        <v>854.85</v>
      </c>
      <c r="P84" s="27">
        <f t="shared" si="2"/>
        <v>4766.9199999999992</v>
      </c>
      <c r="Q84" s="18"/>
    </row>
    <row r="85" spans="1:17" s="11" customFormat="1" x14ac:dyDescent="0.25">
      <c r="A85" s="25" t="s">
        <v>0</v>
      </c>
      <c r="B85" s="25" t="s">
        <v>1</v>
      </c>
      <c r="C85" s="15" t="s">
        <v>106</v>
      </c>
      <c r="D85" s="34" t="s">
        <v>326</v>
      </c>
      <c r="E85" s="23" t="s">
        <v>2</v>
      </c>
      <c r="F85" s="15" t="s">
        <v>481</v>
      </c>
      <c r="G85" s="15" t="s">
        <v>19</v>
      </c>
      <c r="H85" s="15" t="s">
        <v>492</v>
      </c>
      <c r="I85" s="15" t="s">
        <v>493</v>
      </c>
      <c r="J85" s="26">
        <v>1045</v>
      </c>
      <c r="K85" s="26">
        <v>369.44</v>
      </c>
      <c r="L85" s="26">
        <v>243.83</v>
      </c>
      <c r="M85" s="26">
        <v>484.5</v>
      </c>
      <c r="N85" s="26">
        <v>0</v>
      </c>
      <c r="O85" s="26">
        <v>149.31</v>
      </c>
      <c r="P85" s="27">
        <f t="shared" si="2"/>
        <v>1993.46</v>
      </c>
      <c r="Q85" s="18"/>
    </row>
    <row r="86" spans="1:17" s="11" customFormat="1" x14ac:dyDescent="0.25">
      <c r="A86" s="25" t="s">
        <v>0</v>
      </c>
      <c r="B86" s="25" t="s">
        <v>1</v>
      </c>
      <c r="C86" s="15" t="s">
        <v>107</v>
      </c>
      <c r="D86" s="34" t="s">
        <v>327</v>
      </c>
      <c r="E86" s="23" t="s">
        <v>2</v>
      </c>
      <c r="F86" s="15" t="s">
        <v>481</v>
      </c>
      <c r="G86" s="15" t="s">
        <v>19</v>
      </c>
      <c r="H86" s="15" t="s">
        <v>492</v>
      </c>
      <c r="I86" s="15" t="s">
        <v>493</v>
      </c>
      <c r="J86" s="26">
        <v>1045</v>
      </c>
      <c r="K86" s="26">
        <v>325.11</v>
      </c>
      <c r="L86" s="26">
        <v>243.83</v>
      </c>
      <c r="M86" s="26">
        <v>418</v>
      </c>
      <c r="N86" s="26">
        <v>0</v>
      </c>
      <c r="O86" s="26">
        <v>206.03</v>
      </c>
      <c r="P86" s="27">
        <f t="shared" si="2"/>
        <v>1825.91</v>
      </c>
      <c r="Q86" s="18"/>
    </row>
    <row r="87" spans="1:17" s="11" customFormat="1" x14ac:dyDescent="0.25">
      <c r="A87" s="25" t="s">
        <v>0</v>
      </c>
      <c r="B87" s="25" t="s">
        <v>1</v>
      </c>
      <c r="C87" s="15" t="s">
        <v>108</v>
      </c>
      <c r="D87" s="34" t="s">
        <v>328</v>
      </c>
      <c r="E87" s="23" t="s">
        <v>2</v>
      </c>
      <c r="F87" s="15" t="s">
        <v>481</v>
      </c>
      <c r="G87" s="15" t="s">
        <v>19</v>
      </c>
      <c r="H87" s="15" t="s">
        <v>492</v>
      </c>
      <c r="I87" s="15" t="s">
        <v>493</v>
      </c>
      <c r="J87" s="26">
        <v>1045</v>
      </c>
      <c r="K87" s="26">
        <v>325.11</v>
      </c>
      <c r="L87" s="26">
        <v>243.83</v>
      </c>
      <c r="M87" s="26">
        <v>418</v>
      </c>
      <c r="N87" s="26">
        <v>0</v>
      </c>
      <c r="O87" s="26">
        <v>206.03</v>
      </c>
      <c r="P87" s="27">
        <f t="shared" si="2"/>
        <v>1825.91</v>
      </c>
      <c r="Q87" s="18"/>
    </row>
    <row r="88" spans="1:17" s="11" customFormat="1" x14ac:dyDescent="0.25">
      <c r="A88" s="25" t="s">
        <v>0</v>
      </c>
      <c r="B88" s="25" t="s">
        <v>1</v>
      </c>
      <c r="C88" s="15" t="s">
        <v>109</v>
      </c>
      <c r="D88" s="34" t="s">
        <v>329</v>
      </c>
      <c r="E88" s="23" t="s">
        <v>2</v>
      </c>
      <c r="F88" s="15" t="s">
        <v>481</v>
      </c>
      <c r="G88" s="15" t="s">
        <v>19</v>
      </c>
      <c r="H88" s="15" t="s">
        <v>492</v>
      </c>
      <c r="I88" s="15" t="s">
        <v>493</v>
      </c>
      <c r="J88" s="26">
        <v>1045</v>
      </c>
      <c r="K88" s="26">
        <v>325.11</v>
      </c>
      <c r="L88" s="26">
        <v>243.83</v>
      </c>
      <c r="M88" s="26">
        <v>418</v>
      </c>
      <c r="N88" s="26">
        <v>0</v>
      </c>
      <c r="O88" s="26">
        <v>143.33000000000001</v>
      </c>
      <c r="P88" s="27">
        <f t="shared" si="2"/>
        <v>1888.6100000000001</v>
      </c>
      <c r="Q88" s="18"/>
    </row>
    <row r="89" spans="1:17" s="11" customFormat="1" x14ac:dyDescent="0.25">
      <c r="A89" s="25" t="s">
        <v>0</v>
      </c>
      <c r="B89" s="25" t="s">
        <v>1</v>
      </c>
      <c r="C89" s="15" t="s">
        <v>110</v>
      </c>
      <c r="D89" s="34" t="s">
        <v>330</v>
      </c>
      <c r="E89" s="23" t="s">
        <v>2</v>
      </c>
      <c r="F89" s="15" t="s">
        <v>481</v>
      </c>
      <c r="G89" s="15" t="s">
        <v>19</v>
      </c>
      <c r="H89" s="15" t="s">
        <v>492</v>
      </c>
      <c r="I89" s="15" t="s">
        <v>493</v>
      </c>
      <c r="J89" s="26">
        <v>1045</v>
      </c>
      <c r="K89" s="26">
        <v>363.53000000000003</v>
      </c>
      <c r="L89" s="26">
        <v>243.83</v>
      </c>
      <c r="M89" s="26">
        <v>484.5</v>
      </c>
      <c r="N89" s="26">
        <v>0</v>
      </c>
      <c r="O89" s="26">
        <v>212.01</v>
      </c>
      <c r="P89" s="27">
        <f t="shared" si="2"/>
        <v>1924.8499999999997</v>
      </c>
      <c r="Q89" s="18"/>
    </row>
    <row r="90" spans="1:17" s="11" customFormat="1" x14ac:dyDescent="0.25">
      <c r="A90" s="25" t="s">
        <v>0</v>
      </c>
      <c r="B90" s="25" t="s">
        <v>1</v>
      </c>
      <c r="C90" s="15" t="s">
        <v>111</v>
      </c>
      <c r="D90" s="34" t="s">
        <v>331</v>
      </c>
      <c r="E90" s="20" t="s">
        <v>2</v>
      </c>
      <c r="F90" s="15" t="s">
        <v>481</v>
      </c>
      <c r="G90" s="15" t="s">
        <v>19</v>
      </c>
      <c r="H90" s="15" t="s">
        <v>492</v>
      </c>
      <c r="I90" s="15" t="s">
        <v>493</v>
      </c>
      <c r="J90" s="26">
        <v>1045</v>
      </c>
      <c r="K90" s="26">
        <v>325.11</v>
      </c>
      <c r="L90" s="26">
        <v>243.83</v>
      </c>
      <c r="M90" s="26">
        <v>418</v>
      </c>
      <c r="N90" s="26">
        <v>0</v>
      </c>
      <c r="O90" s="26">
        <v>143.33000000000001</v>
      </c>
      <c r="P90" s="27">
        <f t="shared" si="2"/>
        <v>1888.6100000000001</v>
      </c>
      <c r="Q90" s="18"/>
    </row>
    <row r="91" spans="1:17" s="11" customFormat="1" x14ac:dyDescent="0.25">
      <c r="A91" s="25" t="s">
        <v>0</v>
      </c>
      <c r="B91" s="25" t="s">
        <v>1</v>
      </c>
      <c r="C91" s="15" t="s">
        <v>112</v>
      </c>
      <c r="D91" s="34" t="s">
        <v>332</v>
      </c>
      <c r="E91" s="23" t="s">
        <v>2</v>
      </c>
      <c r="F91" s="15" t="s">
        <v>481</v>
      </c>
      <c r="G91" s="15" t="s">
        <v>19</v>
      </c>
      <c r="H91" s="15" t="s">
        <v>492</v>
      </c>
      <c r="I91" s="15" t="s">
        <v>493</v>
      </c>
      <c r="J91" s="26">
        <v>1045</v>
      </c>
      <c r="K91" s="26">
        <v>369.44</v>
      </c>
      <c r="L91" s="26">
        <v>243.83</v>
      </c>
      <c r="M91" s="26">
        <v>475</v>
      </c>
      <c r="N91" s="26">
        <v>0</v>
      </c>
      <c r="O91" s="26">
        <v>148.46</v>
      </c>
      <c r="P91" s="27">
        <f t="shared" si="2"/>
        <v>1984.81</v>
      </c>
      <c r="Q91" s="18"/>
    </row>
    <row r="92" spans="1:17" s="11" customFormat="1" x14ac:dyDescent="0.25">
      <c r="A92" s="25" t="s">
        <v>0</v>
      </c>
      <c r="B92" s="25" t="s">
        <v>1</v>
      </c>
      <c r="C92" s="15" t="s">
        <v>113</v>
      </c>
      <c r="D92" s="34" t="s">
        <v>333</v>
      </c>
      <c r="E92" s="23" t="s">
        <v>2</v>
      </c>
      <c r="F92" s="15" t="s">
        <v>481</v>
      </c>
      <c r="G92" s="15" t="s">
        <v>19</v>
      </c>
      <c r="H92" s="15" t="s">
        <v>492</v>
      </c>
      <c r="I92" s="15" t="s">
        <v>493</v>
      </c>
      <c r="J92" s="26">
        <v>1045</v>
      </c>
      <c r="K92" s="26">
        <v>369.44</v>
      </c>
      <c r="L92" s="26">
        <v>243.83</v>
      </c>
      <c r="M92" s="26">
        <v>475</v>
      </c>
      <c r="N92" s="26">
        <v>0</v>
      </c>
      <c r="O92" s="26">
        <v>148.46</v>
      </c>
      <c r="P92" s="27">
        <f t="shared" si="2"/>
        <v>1984.81</v>
      </c>
      <c r="Q92" s="18"/>
    </row>
    <row r="93" spans="1:17" s="11" customFormat="1" x14ac:dyDescent="0.25">
      <c r="A93" s="25" t="s">
        <v>0</v>
      </c>
      <c r="B93" s="25" t="s">
        <v>1</v>
      </c>
      <c r="C93" s="15" t="s">
        <v>114</v>
      </c>
      <c r="D93" s="34" t="s">
        <v>334</v>
      </c>
      <c r="E93" s="23" t="s">
        <v>2</v>
      </c>
      <c r="F93" s="15" t="s">
        <v>481</v>
      </c>
      <c r="G93" s="15" t="s">
        <v>19</v>
      </c>
      <c r="H93" s="15" t="s">
        <v>492</v>
      </c>
      <c r="I93" s="15" t="s">
        <v>493</v>
      </c>
      <c r="J93" s="26">
        <v>1045</v>
      </c>
      <c r="K93" s="26">
        <v>366.48</v>
      </c>
      <c r="L93" s="26">
        <v>243.83</v>
      </c>
      <c r="M93" s="26">
        <v>484.5</v>
      </c>
      <c r="N93" s="26">
        <v>0</v>
      </c>
      <c r="O93" s="26">
        <v>212.01</v>
      </c>
      <c r="P93" s="27">
        <f t="shared" si="2"/>
        <v>1927.8</v>
      </c>
      <c r="Q93" s="18"/>
    </row>
    <row r="94" spans="1:17" s="11" customFormat="1" x14ac:dyDescent="0.25">
      <c r="A94" s="25" t="s">
        <v>0</v>
      </c>
      <c r="B94" s="25" t="s">
        <v>1</v>
      </c>
      <c r="C94" s="15" t="s">
        <v>115</v>
      </c>
      <c r="D94" s="34" t="s">
        <v>335</v>
      </c>
      <c r="E94" s="23" t="s">
        <v>2</v>
      </c>
      <c r="F94" s="15" t="s">
        <v>481</v>
      </c>
      <c r="G94" s="15" t="s">
        <v>19</v>
      </c>
      <c r="H94" s="15" t="s">
        <v>492</v>
      </c>
      <c r="I94" s="15" t="s">
        <v>493</v>
      </c>
      <c r="J94" s="26">
        <v>1045</v>
      </c>
      <c r="K94" s="26">
        <v>369.44</v>
      </c>
      <c r="L94" s="26">
        <v>243.83</v>
      </c>
      <c r="M94" s="26">
        <v>475</v>
      </c>
      <c r="N94" s="26">
        <v>0</v>
      </c>
      <c r="O94" s="26">
        <v>211.16</v>
      </c>
      <c r="P94" s="27">
        <f t="shared" si="2"/>
        <v>1922.11</v>
      </c>
      <c r="Q94" s="18"/>
    </row>
    <row r="95" spans="1:17" s="11" customFormat="1" x14ac:dyDescent="0.25">
      <c r="A95" s="25" t="s">
        <v>0</v>
      </c>
      <c r="B95" s="25" t="s">
        <v>1</v>
      </c>
      <c r="C95" s="15" t="s">
        <v>116</v>
      </c>
      <c r="D95" s="34" t="s">
        <v>336</v>
      </c>
      <c r="E95" s="23" t="s">
        <v>2</v>
      </c>
      <c r="F95" s="15" t="s">
        <v>481</v>
      </c>
      <c r="G95" s="15" t="s">
        <v>19</v>
      </c>
      <c r="H95" s="15" t="s">
        <v>492</v>
      </c>
      <c r="I95" s="15" t="s">
        <v>494</v>
      </c>
      <c r="J95" s="26">
        <v>1045</v>
      </c>
      <c r="K95" s="26">
        <v>325.11</v>
      </c>
      <c r="L95" s="26">
        <v>243.83</v>
      </c>
      <c r="M95" s="26">
        <v>475</v>
      </c>
      <c r="N95" s="26">
        <v>0</v>
      </c>
      <c r="O95" s="26">
        <v>211.16</v>
      </c>
      <c r="P95" s="27">
        <f t="shared" si="2"/>
        <v>1877.78</v>
      </c>
      <c r="Q95" s="18"/>
    </row>
    <row r="96" spans="1:17" s="11" customFormat="1" x14ac:dyDescent="0.25">
      <c r="A96" s="25" t="s">
        <v>0</v>
      </c>
      <c r="B96" s="25" t="s">
        <v>1</v>
      </c>
      <c r="C96" s="15" t="s">
        <v>117</v>
      </c>
      <c r="D96" s="34" t="s">
        <v>337</v>
      </c>
      <c r="E96" s="23" t="s">
        <v>2</v>
      </c>
      <c r="F96" s="15" t="s">
        <v>481</v>
      </c>
      <c r="G96" s="15" t="s">
        <v>19</v>
      </c>
      <c r="H96" s="15" t="s">
        <v>492</v>
      </c>
      <c r="I96" s="15" t="s">
        <v>493</v>
      </c>
      <c r="J96" s="26">
        <v>1045</v>
      </c>
      <c r="K96" s="26">
        <v>369.44</v>
      </c>
      <c r="L96" s="26">
        <v>243.83</v>
      </c>
      <c r="M96" s="26">
        <v>484.5</v>
      </c>
      <c r="N96" s="26">
        <v>0</v>
      </c>
      <c r="O96" s="26">
        <v>149.31</v>
      </c>
      <c r="P96" s="27">
        <f t="shared" si="2"/>
        <v>1993.46</v>
      </c>
      <c r="Q96" s="18"/>
    </row>
    <row r="97" spans="1:17" s="11" customFormat="1" x14ac:dyDescent="0.25">
      <c r="A97" s="25" t="s">
        <v>0</v>
      </c>
      <c r="B97" s="25" t="s">
        <v>1</v>
      </c>
      <c r="C97" s="15" t="s">
        <v>118</v>
      </c>
      <c r="D97" s="34" t="s">
        <v>338</v>
      </c>
      <c r="E97" s="23" t="s">
        <v>2</v>
      </c>
      <c r="F97" s="15" t="s">
        <v>481</v>
      </c>
      <c r="G97" s="15" t="s">
        <v>19</v>
      </c>
      <c r="H97" s="15" t="s">
        <v>492</v>
      </c>
      <c r="I97" s="15" t="s">
        <v>493</v>
      </c>
      <c r="J97" s="26">
        <v>1045</v>
      </c>
      <c r="K97" s="26">
        <v>369.44</v>
      </c>
      <c r="L97" s="26">
        <v>243.83</v>
      </c>
      <c r="M97" s="26">
        <v>484.5</v>
      </c>
      <c r="N97" s="26">
        <v>0</v>
      </c>
      <c r="O97" s="26">
        <v>149.31</v>
      </c>
      <c r="P97" s="27">
        <f t="shared" si="2"/>
        <v>1993.46</v>
      </c>
      <c r="Q97" s="18"/>
    </row>
    <row r="98" spans="1:17" s="11" customFormat="1" x14ac:dyDescent="0.25">
      <c r="A98" s="25" t="s">
        <v>0</v>
      </c>
      <c r="B98" s="25" t="s">
        <v>1</v>
      </c>
      <c r="C98" s="15" t="s">
        <v>119</v>
      </c>
      <c r="D98" s="34" t="s">
        <v>339</v>
      </c>
      <c r="E98" s="23" t="s">
        <v>2</v>
      </c>
      <c r="F98" s="15" t="s">
        <v>481</v>
      </c>
      <c r="G98" s="15" t="s">
        <v>19</v>
      </c>
      <c r="H98" s="15" t="s">
        <v>492</v>
      </c>
      <c r="I98" s="15" t="s">
        <v>494</v>
      </c>
      <c r="J98" s="26">
        <v>1045</v>
      </c>
      <c r="K98" s="26">
        <v>369.44</v>
      </c>
      <c r="L98" s="26">
        <v>243.83</v>
      </c>
      <c r="M98" s="26">
        <v>475</v>
      </c>
      <c r="N98" s="26">
        <v>0</v>
      </c>
      <c r="O98" s="26">
        <v>148.46</v>
      </c>
      <c r="P98" s="27">
        <f t="shared" ref="P98:P129" si="3">SUM(J98:N98)-O98</f>
        <v>1984.81</v>
      </c>
      <c r="Q98" s="18"/>
    </row>
    <row r="99" spans="1:17" s="11" customFormat="1" x14ac:dyDescent="0.25">
      <c r="A99" s="25" t="s">
        <v>0</v>
      </c>
      <c r="B99" s="25" t="s">
        <v>1</v>
      </c>
      <c r="C99" s="15" t="s">
        <v>120</v>
      </c>
      <c r="D99" s="34" t="s">
        <v>340</v>
      </c>
      <c r="E99" s="23" t="s">
        <v>2</v>
      </c>
      <c r="F99" s="15" t="s">
        <v>481</v>
      </c>
      <c r="G99" s="15" t="s">
        <v>19</v>
      </c>
      <c r="H99" s="15" t="s">
        <v>492</v>
      </c>
      <c r="I99" s="15" t="s">
        <v>493</v>
      </c>
      <c r="J99" s="26">
        <v>1045</v>
      </c>
      <c r="K99" s="26">
        <v>369.44</v>
      </c>
      <c r="L99" s="26">
        <v>243.83</v>
      </c>
      <c r="M99" s="26">
        <v>475</v>
      </c>
      <c r="N99" s="26">
        <v>0</v>
      </c>
      <c r="O99" s="26">
        <v>148.46</v>
      </c>
      <c r="P99" s="27">
        <f t="shared" si="3"/>
        <v>1984.81</v>
      </c>
      <c r="Q99" s="18"/>
    </row>
    <row r="100" spans="1:17" s="11" customFormat="1" x14ac:dyDescent="0.25">
      <c r="A100" s="25" t="s">
        <v>0</v>
      </c>
      <c r="B100" s="25" t="s">
        <v>1</v>
      </c>
      <c r="C100" s="15" t="s">
        <v>121</v>
      </c>
      <c r="D100" s="34" t="s">
        <v>341</v>
      </c>
      <c r="E100" s="23" t="s">
        <v>2</v>
      </c>
      <c r="F100" s="15" t="s">
        <v>481</v>
      </c>
      <c r="G100" s="15" t="s">
        <v>19</v>
      </c>
      <c r="H100" s="15" t="s">
        <v>492</v>
      </c>
      <c r="I100" s="15" t="s">
        <v>493</v>
      </c>
      <c r="J100" s="26">
        <v>1045</v>
      </c>
      <c r="K100" s="26">
        <v>325.11</v>
      </c>
      <c r="L100" s="26">
        <v>243.83</v>
      </c>
      <c r="M100" s="26">
        <v>418</v>
      </c>
      <c r="N100" s="26">
        <v>0</v>
      </c>
      <c r="O100" s="26">
        <v>206.03</v>
      </c>
      <c r="P100" s="27">
        <f t="shared" si="3"/>
        <v>1825.91</v>
      </c>
      <c r="Q100" s="18"/>
    </row>
    <row r="101" spans="1:17" s="11" customFormat="1" x14ac:dyDescent="0.25">
      <c r="A101" s="25" t="s">
        <v>0</v>
      </c>
      <c r="B101" s="25" t="s">
        <v>1</v>
      </c>
      <c r="C101" s="15" t="s">
        <v>122</v>
      </c>
      <c r="D101" s="34" t="s">
        <v>342</v>
      </c>
      <c r="E101" s="23" t="s">
        <v>2</v>
      </c>
      <c r="F101" s="15" t="s">
        <v>481</v>
      </c>
      <c r="G101" s="15" t="s">
        <v>19</v>
      </c>
      <c r="H101" s="15" t="s">
        <v>492</v>
      </c>
      <c r="I101" s="15" t="s">
        <v>493</v>
      </c>
      <c r="J101" s="26">
        <v>1045</v>
      </c>
      <c r="K101" s="26">
        <v>369.44</v>
      </c>
      <c r="L101" s="26">
        <v>243.83</v>
      </c>
      <c r="M101" s="26">
        <v>484.5</v>
      </c>
      <c r="N101" s="26">
        <v>0</v>
      </c>
      <c r="O101" s="26">
        <v>149.31</v>
      </c>
      <c r="P101" s="27">
        <f t="shared" si="3"/>
        <v>1993.46</v>
      </c>
      <c r="Q101" s="18"/>
    </row>
    <row r="102" spans="1:17" s="11" customFormat="1" x14ac:dyDescent="0.25">
      <c r="A102" s="25" t="s">
        <v>0</v>
      </c>
      <c r="B102" s="25" t="s">
        <v>1</v>
      </c>
      <c r="C102" s="15" t="s">
        <v>123</v>
      </c>
      <c r="D102" s="34" t="s">
        <v>343</v>
      </c>
      <c r="E102" s="23" t="s">
        <v>491</v>
      </c>
      <c r="F102" s="15" t="s">
        <v>471</v>
      </c>
      <c r="G102" s="15" t="s">
        <v>19</v>
      </c>
      <c r="H102" s="15" t="s">
        <v>2</v>
      </c>
      <c r="I102" s="15" t="s">
        <v>493</v>
      </c>
      <c r="J102" s="26">
        <v>1045</v>
      </c>
      <c r="K102" s="26">
        <v>487.67</v>
      </c>
      <c r="L102" s="26">
        <v>405.40999999999997</v>
      </c>
      <c r="M102" s="26">
        <v>418</v>
      </c>
      <c r="N102" s="26">
        <v>0</v>
      </c>
      <c r="O102" s="26">
        <v>281.7</v>
      </c>
      <c r="P102" s="27">
        <f t="shared" si="3"/>
        <v>2074.38</v>
      </c>
      <c r="Q102" s="18"/>
    </row>
    <row r="103" spans="1:17" s="11" customFormat="1" x14ac:dyDescent="0.25">
      <c r="A103" s="25" t="s">
        <v>0</v>
      </c>
      <c r="B103" s="25" t="s">
        <v>1</v>
      </c>
      <c r="C103" s="15" t="s">
        <v>124</v>
      </c>
      <c r="D103" s="34" t="s">
        <v>344</v>
      </c>
      <c r="E103" s="23" t="s">
        <v>2</v>
      </c>
      <c r="F103" s="15" t="s">
        <v>481</v>
      </c>
      <c r="G103" s="15" t="s">
        <v>19</v>
      </c>
      <c r="H103" s="15" t="s">
        <v>492</v>
      </c>
      <c r="I103" s="15" t="s">
        <v>493</v>
      </c>
      <c r="J103" s="26">
        <v>1045</v>
      </c>
      <c r="K103" s="26">
        <v>325.11</v>
      </c>
      <c r="L103" s="26">
        <v>243.83</v>
      </c>
      <c r="M103" s="26">
        <v>475</v>
      </c>
      <c r="N103" s="26">
        <v>0</v>
      </c>
      <c r="O103" s="26">
        <v>211.16</v>
      </c>
      <c r="P103" s="27">
        <f t="shared" si="3"/>
        <v>1877.78</v>
      </c>
      <c r="Q103" s="18"/>
    </row>
    <row r="104" spans="1:17" s="11" customFormat="1" x14ac:dyDescent="0.25">
      <c r="A104" s="25" t="s">
        <v>0</v>
      </c>
      <c r="B104" s="25" t="s">
        <v>1</v>
      </c>
      <c r="C104" s="15" t="s">
        <v>125</v>
      </c>
      <c r="D104" s="34" t="s">
        <v>345</v>
      </c>
      <c r="E104" s="23" t="s">
        <v>2</v>
      </c>
      <c r="F104" s="15" t="s">
        <v>481</v>
      </c>
      <c r="G104" s="15" t="s">
        <v>19</v>
      </c>
      <c r="H104" s="15" t="s">
        <v>492</v>
      </c>
      <c r="I104" s="15" t="s">
        <v>493</v>
      </c>
      <c r="J104" s="26">
        <v>1045</v>
      </c>
      <c r="K104" s="26">
        <v>369.44</v>
      </c>
      <c r="L104" s="26">
        <v>243.83</v>
      </c>
      <c r="M104" s="26">
        <v>484.5</v>
      </c>
      <c r="N104" s="26">
        <v>0</v>
      </c>
      <c r="O104" s="26">
        <v>149.31</v>
      </c>
      <c r="P104" s="27">
        <f t="shared" si="3"/>
        <v>1993.46</v>
      </c>
      <c r="Q104" s="18"/>
    </row>
    <row r="105" spans="1:17" s="11" customFormat="1" x14ac:dyDescent="0.25">
      <c r="A105" s="25" t="s">
        <v>0</v>
      </c>
      <c r="B105" s="25" t="s">
        <v>1</v>
      </c>
      <c r="C105" s="15" t="s">
        <v>126</v>
      </c>
      <c r="D105" s="34" t="s">
        <v>346</v>
      </c>
      <c r="E105" s="23" t="s">
        <v>2</v>
      </c>
      <c r="F105" s="15" t="s">
        <v>481</v>
      </c>
      <c r="G105" s="15" t="s">
        <v>19</v>
      </c>
      <c r="H105" s="15" t="s">
        <v>492</v>
      </c>
      <c r="I105" s="15" t="s">
        <v>493</v>
      </c>
      <c r="J105" s="26">
        <v>1045</v>
      </c>
      <c r="K105" s="26">
        <v>325.11</v>
      </c>
      <c r="L105" s="26">
        <v>243.83</v>
      </c>
      <c r="M105" s="26">
        <v>418</v>
      </c>
      <c r="N105" s="26">
        <v>0</v>
      </c>
      <c r="O105" s="26">
        <v>143.33000000000001</v>
      </c>
      <c r="P105" s="27">
        <f t="shared" si="3"/>
        <v>1888.6100000000001</v>
      </c>
      <c r="Q105" s="18"/>
    </row>
    <row r="106" spans="1:17" s="11" customFormat="1" x14ac:dyDescent="0.25">
      <c r="A106" s="25" t="s">
        <v>0</v>
      </c>
      <c r="B106" s="25" t="s">
        <v>1</v>
      </c>
      <c r="C106" s="15" t="s">
        <v>127</v>
      </c>
      <c r="D106" s="34" t="s">
        <v>347</v>
      </c>
      <c r="E106" s="23" t="s">
        <v>2</v>
      </c>
      <c r="F106" s="15" t="s">
        <v>481</v>
      </c>
      <c r="G106" s="15" t="s">
        <v>19</v>
      </c>
      <c r="H106" s="15" t="s">
        <v>492</v>
      </c>
      <c r="I106" s="15" t="s">
        <v>493</v>
      </c>
      <c r="J106" s="26">
        <v>1045</v>
      </c>
      <c r="K106" s="26">
        <v>325.11</v>
      </c>
      <c r="L106" s="26">
        <v>243.83</v>
      </c>
      <c r="M106" s="26">
        <v>418</v>
      </c>
      <c r="N106" s="26">
        <v>0</v>
      </c>
      <c r="O106" s="26">
        <v>206.03</v>
      </c>
      <c r="P106" s="27">
        <f t="shared" si="3"/>
        <v>1825.91</v>
      </c>
      <c r="Q106" s="18"/>
    </row>
    <row r="107" spans="1:17" s="11" customFormat="1" x14ac:dyDescent="0.25">
      <c r="A107" s="25" t="s">
        <v>0</v>
      </c>
      <c r="B107" s="25" t="s">
        <v>1</v>
      </c>
      <c r="C107" s="15" t="s">
        <v>128</v>
      </c>
      <c r="D107" s="34" t="s">
        <v>348</v>
      </c>
      <c r="E107" s="24" t="s">
        <v>2</v>
      </c>
      <c r="F107" s="15" t="s">
        <v>481</v>
      </c>
      <c r="G107" s="15" t="s">
        <v>19</v>
      </c>
      <c r="H107" s="15" t="s">
        <v>492</v>
      </c>
      <c r="I107" s="15" t="s">
        <v>493</v>
      </c>
      <c r="J107" s="26">
        <v>34.83</v>
      </c>
      <c r="K107" s="26">
        <v>162.56</v>
      </c>
      <c r="L107" s="26">
        <v>121.92</v>
      </c>
      <c r="M107" s="26">
        <v>1157.18</v>
      </c>
      <c r="N107" s="26">
        <v>0</v>
      </c>
      <c r="O107" s="26">
        <v>1476.49</v>
      </c>
      <c r="P107" s="27">
        <f t="shared" si="3"/>
        <v>0</v>
      </c>
      <c r="Q107" s="18"/>
    </row>
    <row r="108" spans="1:17" s="11" customFormat="1" x14ac:dyDescent="0.25">
      <c r="A108" s="25" t="s">
        <v>0</v>
      </c>
      <c r="B108" s="25" t="s">
        <v>1</v>
      </c>
      <c r="C108" s="15" t="s">
        <v>129</v>
      </c>
      <c r="D108" s="34" t="s">
        <v>349</v>
      </c>
      <c r="E108" s="23" t="s">
        <v>2</v>
      </c>
      <c r="F108" s="15" t="s">
        <v>475</v>
      </c>
      <c r="G108" s="15" t="s">
        <v>19</v>
      </c>
      <c r="H108" s="15" t="s">
        <v>492</v>
      </c>
      <c r="I108" s="15" t="s">
        <v>495</v>
      </c>
      <c r="J108" s="26">
        <v>225.6</v>
      </c>
      <c r="K108" s="26">
        <v>905.28</v>
      </c>
      <c r="L108" s="26">
        <v>248.10000000000002</v>
      </c>
      <c r="M108" s="26">
        <v>4179.42</v>
      </c>
      <c r="N108" s="26">
        <v>0</v>
      </c>
      <c r="O108" s="26">
        <v>463.03</v>
      </c>
      <c r="P108" s="27">
        <f t="shared" si="3"/>
        <v>5095.37</v>
      </c>
      <c r="Q108" s="18"/>
    </row>
    <row r="109" spans="1:17" s="11" customFormat="1" x14ac:dyDescent="0.25">
      <c r="A109" s="25" t="s">
        <v>0</v>
      </c>
      <c r="B109" s="25" t="s">
        <v>1</v>
      </c>
      <c r="C109" s="15" t="s">
        <v>130</v>
      </c>
      <c r="D109" s="34" t="s">
        <v>350</v>
      </c>
      <c r="E109" s="23" t="s">
        <v>2</v>
      </c>
      <c r="F109" s="15" t="s">
        <v>481</v>
      </c>
      <c r="G109" s="15" t="s">
        <v>19</v>
      </c>
      <c r="H109" s="15" t="s">
        <v>492</v>
      </c>
      <c r="I109" s="15" t="s">
        <v>493</v>
      </c>
      <c r="J109" s="26">
        <v>1045</v>
      </c>
      <c r="K109" s="26">
        <v>325.11</v>
      </c>
      <c r="L109" s="26">
        <v>243.83</v>
      </c>
      <c r="M109" s="26">
        <v>418</v>
      </c>
      <c r="N109" s="26">
        <v>0</v>
      </c>
      <c r="O109" s="26">
        <v>206.03</v>
      </c>
      <c r="P109" s="27">
        <f t="shared" si="3"/>
        <v>1825.91</v>
      </c>
      <c r="Q109" s="18"/>
    </row>
    <row r="110" spans="1:17" s="11" customFormat="1" x14ac:dyDescent="0.25">
      <c r="A110" s="25" t="s">
        <v>0</v>
      </c>
      <c r="B110" s="25" t="s">
        <v>1</v>
      </c>
      <c r="C110" s="15" t="s">
        <v>131</v>
      </c>
      <c r="D110" s="34" t="s">
        <v>351</v>
      </c>
      <c r="E110" s="20" t="s">
        <v>2</v>
      </c>
      <c r="F110" s="15" t="s">
        <v>481</v>
      </c>
      <c r="G110" s="15" t="s">
        <v>19</v>
      </c>
      <c r="H110" s="15" t="s">
        <v>492</v>
      </c>
      <c r="I110" s="15" t="s">
        <v>493</v>
      </c>
      <c r="J110" s="26">
        <v>1045</v>
      </c>
      <c r="K110" s="26">
        <v>325.11</v>
      </c>
      <c r="L110" s="26">
        <v>243.83</v>
      </c>
      <c r="M110" s="26">
        <v>418</v>
      </c>
      <c r="N110" s="26">
        <v>0</v>
      </c>
      <c r="O110" s="26">
        <v>206.03</v>
      </c>
      <c r="P110" s="27">
        <f t="shared" si="3"/>
        <v>1825.91</v>
      </c>
      <c r="Q110" s="18"/>
    </row>
    <row r="111" spans="1:17" s="11" customFormat="1" x14ac:dyDescent="0.25">
      <c r="A111" s="25" t="s">
        <v>0</v>
      </c>
      <c r="B111" s="25" t="s">
        <v>1</v>
      </c>
      <c r="C111" s="15" t="s">
        <v>132</v>
      </c>
      <c r="D111" s="34" t="s">
        <v>352</v>
      </c>
      <c r="E111" s="23" t="s">
        <v>2</v>
      </c>
      <c r="F111" s="15" t="s">
        <v>481</v>
      </c>
      <c r="G111" s="15" t="s">
        <v>19</v>
      </c>
      <c r="H111" s="15" t="s">
        <v>492</v>
      </c>
      <c r="I111" s="15" t="s">
        <v>493</v>
      </c>
      <c r="J111" s="26">
        <v>1045</v>
      </c>
      <c r="K111" s="26">
        <v>325.11</v>
      </c>
      <c r="L111" s="26">
        <v>243.83</v>
      </c>
      <c r="M111" s="26">
        <v>418</v>
      </c>
      <c r="N111" s="26">
        <v>0</v>
      </c>
      <c r="O111" s="26">
        <v>143.33000000000001</v>
      </c>
      <c r="P111" s="27">
        <f t="shared" si="3"/>
        <v>1888.6100000000001</v>
      </c>
      <c r="Q111" s="18"/>
    </row>
    <row r="112" spans="1:17" s="11" customFormat="1" x14ac:dyDescent="0.25">
      <c r="A112" s="25" t="s">
        <v>0</v>
      </c>
      <c r="B112" s="25" t="s">
        <v>1</v>
      </c>
      <c r="C112" s="15" t="s">
        <v>133</v>
      </c>
      <c r="D112" s="34" t="s">
        <v>353</v>
      </c>
      <c r="E112" s="23" t="s">
        <v>2</v>
      </c>
      <c r="F112" s="15" t="s">
        <v>481</v>
      </c>
      <c r="G112" s="15" t="s">
        <v>19</v>
      </c>
      <c r="H112" s="15" t="s">
        <v>492</v>
      </c>
      <c r="I112" s="15" t="s">
        <v>493</v>
      </c>
      <c r="J112" s="26">
        <v>1045</v>
      </c>
      <c r="K112" s="26">
        <v>325.11</v>
      </c>
      <c r="L112" s="26">
        <v>243.83</v>
      </c>
      <c r="M112" s="26">
        <v>418</v>
      </c>
      <c r="N112" s="26">
        <v>0</v>
      </c>
      <c r="O112" s="26">
        <v>206.03</v>
      </c>
      <c r="P112" s="27">
        <f t="shared" si="3"/>
        <v>1825.91</v>
      </c>
      <c r="Q112" s="18"/>
    </row>
    <row r="113" spans="1:17" s="11" customFormat="1" x14ac:dyDescent="0.25">
      <c r="A113" s="25" t="s">
        <v>0</v>
      </c>
      <c r="B113" s="25" t="s">
        <v>1</v>
      </c>
      <c r="C113" s="15" t="s">
        <v>134</v>
      </c>
      <c r="D113" s="34" t="s">
        <v>354</v>
      </c>
      <c r="E113" s="23" t="s">
        <v>2</v>
      </c>
      <c r="F113" s="15" t="s">
        <v>475</v>
      </c>
      <c r="G113" s="15" t="s">
        <v>19</v>
      </c>
      <c r="H113" s="15" t="s">
        <v>492</v>
      </c>
      <c r="I113" s="15" t="s">
        <v>495</v>
      </c>
      <c r="J113" s="26">
        <v>2256.04</v>
      </c>
      <c r="K113" s="26">
        <v>594.23</v>
      </c>
      <c r="L113" s="26">
        <v>445.67</v>
      </c>
      <c r="M113" s="26">
        <v>418</v>
      </c>
      <c r="N113" s="26">
        <v>0</v>
      </c>
      <c r="O113" s="26">
        <v>350.08</v>
      </c>
      <c r="P113" s="27">
        <f t="shared" si="3"/>
        <v>3363.86</v>
      </c>
      <c r="Q113" s="18"/>
    </row>
    <row r="114" spans="1:17" s="11" customFormat="1" x14ac:dyDescent="0.25">
      <c r="A114" s="25" t="s">
        <v>0</v>
      </c>
      <c r="B114" s="25" t="s">
        <v>1</v>
      </c>
      <c r="C114" s="15" t="s">
        <v>135</v>
      </c>
      <c r="D114" s="34" t="s">
        <v>355</v>
      </c>
      <c r="E114" s="20" t="s">
        <v>2</v>
      </c>
      <c r="F114" s="15" t="s">
        <v>481</v>
      </c>
      <c r="G114" s="15" t="s">
        <v>19</v>
      </c>
      <c r="H114" s="15" t="s">
        <v>492</v>
      </c>
      <c r="I114" s="15" t="s">
        <v>493</v>
      </c>
      <c r="J114" s="26">
        <v>1045</v>
      </c>
      <c r="K114" s="26">
        <v>487.67</v>
      </c>
      <c r="L114" s="26">
        <v>365.75</v>
      </c>
      <c r="M114" s="26">
        <v>418</v>
      </c>
      <c r="N114" s="26">
        <v>0</v>
      </c>
      <c r="O114" s="26">
        <v>152.47999999999999</v>
      </c>
      <c r="P114" s="27">
        <f t="shared" si="3"/>
        <v>2163.94</v>
      </c>
      <c r="Q114" s="18"/>
    </row>
    <row r="115" spans="1:17" s="11" customFormat="1" x14ac:dyDescent="0.25">
      <c r="A115" s="25" t="s">
        <v>0</v>
      </c>
      <c r="B115" s="25" t="s">
        <v>1</v>
      </c>
      <c r="C115" s="15" t="s">
        <v>136</v>
      </c>
      <c r="D115" s="34" t="s">
        <v>356</v>
      </c>
      <c r="E115" s="23" t="s">
        <v>2</v>
      </c>
      <c r="F115" s="15" t="s">
        <v>481</v>
      </c>
      <c r="G115" s="15" t="s">
        <v>19</v>
      </c>
      <c r="H115" s="15" t="s">
        <v>492</v>
      </c>
      <c r="I115" s="15" t="s">
        <v>493</v>
      </c>
      <c r="J115" s="26">
        <v>1045</v>
      </c>
      <c r="K115" s="26">
        <v>369.44</v>
      </c>
      <c r="L115" s="26">
        <v>243.83</v>
      </c>
      <c r="M115" s="26">
        <v>475</v>
      </c>
      <c r="N115" s="26">
        <v>0</v>
      </c>
      <c r="O115" s="26">
        <v>211.16</v>
      </c>
      <c r="P115" s="27">
        <f t="shared" si="3"/>
        <v>1922.11</v>
      </c>
      <c r="Q115" s="18"/>
    </row>
    <row r="116" spans="1:17" s="11" customFormat="1" x14ac:dyDescent="0.25">
      <c r="A116" s="25" t="s">
        <v>0</v>
      </c>
      <c r="B116" s="25" t="s">
        <v>1</v>
      </c>
      <c r="C116" s="15" t="s">
        <v>137</v>
      </c>
      <c r="D116" s="34" t="s">
        <v>357</v>
      </c>
      <c r="E116" s="23" t="s">
        <v>2</v>
      </c>
      <c r="F116" s="15" t="s">
        <v>481</v>
      </c>
      <c r="G116" s="15" t="s">
        <v>19</v>
      </c>
      <c r="H116" s="15" t="s">
        <v>492</v>
      </c>
      <c r="I116" s="15" t="s">
        <v>493</v>
      </c>
      <c r="J116" s="26">
        <v>1045</v>
      </c>
      <c r="K116" s="26">
        <v>325.11</v>
      </c>
      <c r="L116" s="26">
        <v>243.83</v>
      </c>
      <c r="M116" s="26">
        <v>418</v>
      </c>
      <c r="N116" s="26">
        <v>0</v>
      </c>
      <c r="O116" s="26">
        <v>206.03</v>
      </c>
      <c r="P116" s="27">
        <f t="shared" si="3"/>
        <v>1825.91</v>
      </c>
      <c r="Q116" s="18"/>
    </row>
    <row r="117" spans="1:17" s="11" customFormat="1" x14ac:dyDescent="0.25">
      <c r="A117" s="25" t="s">
        <v>0</v>
      </c>
      <c r="B117" s="25" t="s">
        <v>1</v>
      </c>
      <c r="C117" s="15" t="s">
        <v>138</v>
      </c>
      <c r="D117" s="34" t="s">
        <v>358</v>
      </c>
      <c r="E117" s="23" t="s">
        <v>2</v>
      </c>
      <c r="F117" s="15" t="s">
        <v>481</v>
      </c>
      <c r="G117" s="15" t="s">
        <v>19</v>
      </c>
      <c r="H117" s="15" t="s">
        <v>492</v>
      </c>
      <c r="I117" s="15" t="s">
        <v>493</v>
      </c>
      <c r="J117" s="26">
        <v>1045</v>
      </c>
      <c r="K117" s="26">
        <v>369.44</v>
      </c>
      <c r="L117" s="26">
        <v>243.83</v>
      </c>
      <c r="M117" s="26">
        <v>475</v>
      </c>
      <c r="N117" s="26">
        <v>0</v>
      </c>
      <c r="O117" s="26">
        <v>211.16</v>
      </c>
      <c r="P117" s="27">
        <f t="shared" si="3"/>
        <v>1922.11</v>
      </c>
      <c r="Q117" s="18"/>
    </row>
    <row r="118" spans="1:17" s="11" customFormat="1" x14ac:dyDescent="0.25">
      <c r="A118" s="25" t="s">
        <v>0</v>
      </c>
      <c r="B118" s="25" t="s">
        <v>1</v>
      </c>
      <c r="C118" s="15" t="s">
        <v>139</v>
      </c>
      <c r="D118" s="34" t="s">
        <v>359</v>
      </c>
      <c r="E118" s="23" t="s">
        <v>2</v>
      </c>
      <c r="F118" s="15" t="s">
        <v>482</v>
      </c>
      <c r="G118" s="15" t="s">
        <v>19</v>
      </c>
      <c r="H118" s="15" t="s">
        <v>492</v>
      </c>
      <c r="I118" s="15" t="s">
        <v>494</v>
      </c>
      <c r="J118" s="26">
        <v>1685.78</v>
      </c>
      <c r="K118" s="26">
        <v>447.65</v>
      </c>
      <c r="L118" s="26">
        <v>384.84000000000003</v>
      </c>
      <c r="M118" s="26">
        <v>613.79</v>
      </c>
      <c r="N118" s="26">
        <v>0</v>
      </c>
      <c r="O118" s="26">
        <v>378.76</v>
      </c>
      <c r="P118" s="27">
        <f t="shared" si="3"/>
        <v>2753.3</v>
      </c>
      <c r="Q118" s="18"/>
    </row>
    <row r="119" spans="1:17" s="11" customFormat="1" x14ac:dyDescent="0.25">
      <c r="A119" s="25" t="s">
        <v>0</v>
      </c>
      <c r="B119" s="25" t="s">
        <v>1</v>
      </c>
      <c r="C119" s="15" t="s">
        <v>140</v>
      </c>
      <c r="D119" s="34" t="s">
        <v>360</v>
      </c>
      <c r="E119" s="23" t="s">
        <v>2</v>
      </c>
      <c r="F119" s="15" t="s">
        <v>482</v>
      </c>
      <c r="G119" s="15" t="s">
        <v>19</v>
      </c>
      <c r="H119" s="15" t="s">
        <v>492</v>
      </c>
      <c r="I119" s="15" t="s">
        <v>494</v>
      </c>
      <c r="J119" s="26">
        <v>1670.81</v>
      </c>
      <c r="K119" s="26">
        <v>447.65</v>
      </c>
      <c r="L119" s="26">
        <v>335.74</v>
      </c>
      <c r="M119" s="26">
        <v>418</v>
      </c>
      <c r="N119" s="26">
        <v>0</v>
      </c>
      <c r="O119" s="26">
        <v>376.11</v>
      </c>
      <c r="P119" s="27">
        <f t="shared" si="3"/>
        <v>2496.0899999999997</v>
      </c>
      <c r="Q119" s="18"/>
    </row>
    <row r="120" spans="1:17" s="11" customFormat="1" x14ac:dyDescent="0.25">
      <c r="A120" s="25" t="s">
        <v>0</v>
      </c>
      <c r="B120" s="25" t="s">
        <v>1</v>
      </c>
      <c r="C120" s="15" t="s">
        <v>141</v>
      </c>
      <c r="D120" s="34" t="s">
        <v>361</v>
      </c>
      <c r="E120" s="24" t="s">
        <v>2</v>
      </c>
      <c r="F120" s="15" t="s">
        <v>482</v>
      </c>
      <c r="G120" s="15" t="s">
        <v>19</v>
      </c>
      <c r="H120" s="15" t="s">
        <v>492</v>
      </c>
      <c r="I120" s="15" t="s">
        <v>494</v>
      </c>
      <c r="J120" s="26">
        <v>1681.0700000000002</v>
      </c>
      <c r="K120" s="26">
        <v>447.65</v>
      </c>
      <c r="L120" s="26">
        <v>375.02</v>
      </c>
      <c r="M120" s="26">
        <v>513.79</v>
      </c>
      <c r="N120" s="26">
        <v>0</v>
      </c>
      <c r="O120" s="26">
        <v>295.95999999999998</v>
      </c>
      <c r="P120" s="27">
        <f t="shared" si="3"/>
        <v>2721.57</v>
      </c>
      <c r="Q120" s="18"/>
    </row>
    <row r="121" spans="1:17" s="11" customFormat="1" x14ac:dyDescent="0.25">
      <c r="A121" s="25" t="s">
        <v>0</v>
      </c>
      <c r="B121" s="25" t="s">
        <v>1</v>
      </c>
      <c r="C121" s="15" t="s">
        <v>142</v>
      </c>
      <c r="D121" s="34" t="s">
        <v>362</v>
      </c>
      <c r="E121" s="23" t="s">
        <v>491</v>
      </c>
      <c r="F121" s="15" t="s">
        <v>483</v>
      </c>
      <c r="G121" s="15" t="s">
        <v>19</v>
      </c>
      <c r="H121" s="15" t="s">
        <v>2</v>
      </c>
      <c r="I121" s="15" t="s">
        <v>493</v>
      </c>
      <c r="J121" s="26">
        <v>3866.67</v>
      </c>
      <c r="K121" s="26">
        <v>1963.56</v>
      </c>
      <c r="L121" s="26">
        <v>1447.56</v>
      </c>
      <c r="M121" s="26">
        <v>5304.5999999999995</v>
      </c>
      <c r="N121" s="26">
        <v>0</v>
      </c>
      <c r="O121" s="26">
        <v>516.71</v>
      </c>
      <c r="P121" s="27">
        <f t="shared" si="3"/>
        <v>12065.68</v>
      </c>
      <c r="Q121" s="18"/>
    </row>
    <row r="122" spans="1:17" s="11" customFormat="1" x14ac:dyDescent="0.25">
      <c r="A122" s="25" t="s">
        <v>0</v>
      </c>
      <c r="B122" s="25" t="s">
        <v>1</v>
      </c>
      <c r="C122" s="15" t="s">
        <v>143</v>
      </c>
      <c r="D122" s="34" t="s">
        <v>363</v>
      </c>
      <c r="E122" s="23" t="s">
        <v>2</v>
      </c>
      <c r="F122" s="15" t="s">
        <v>482</v>
      </c>
      <c r="G122" s="15" t="s">
        <v>19</v>
      </c>
      <c r="H122" s="15" t="s">
        <v>492</v>
      </c>
      <c r="I122" s="15" t="s">
        <v>494</v>
      </c>
      <c r="J122" s="26">
        <v>1679.54</v>
      </c>
      <c r="K122" s="26">
        <v>447.65</v>
      </c>
      <c r="L122" s="26">
        <v>384.84000000000003</v>
      </c>
      <c r="M122" s="26">
        <v>513.79</v>
      </c>
      <c r="N122" s="26">
        <v>0</v>
      </c>
      <c r="O122" s="26">
        <v>296.51</v>
      </c>
      <c r="P122" s="27">
        <f t="shared" si="3"/>
        <v>2729.3100000000004</v>
      </c>
      <c r="Q122" s="18"/>
    </row>
    <row r="123" spans="1:17" s="11" customFormat="1" x14ac:dyDescent="0.25">
      <c r="A123" s="25" t="s">
        <v>0</v>
      </c>
      <c r="B123" s="25" t="s">
        <v>1</v>
      </c>
      <c r="C123" s="15" t="s">
        <v>144</v>
      </c>
      <c r="D123" s="34" t="s">
        <v>364</v>
      </c>
      <c r="E123" s="23" t="s">
        <v>2</v>
      </c>
      <c r="F123" s="15" t="s">
        <v>482</v>
      </c>
      <c r="G123" s="15" t="s">
        <v>19</v>
      </c>
      <c r="H123" s="15" t="s">
        <v>492</v>
      </c>
      <c r="I123" s="15" t="s">
        <v>494</v>
      </c>
      <c r="J123" s="26">
        <v>1666.55</v>
      </c>
      <c r="K123" s="26">
        <v>447.65</v>
      </c>
      <c r="L123" s="26">
        <v>335.74</v>
      </c>
      <c r="M123" s="26">
        <v>418</v>
      </c>
      <c r="N123" s="26">
        <v>85.02</v>
      </c>
      <c r="O123" s="26">
        <v>289.98</v>
      </c>
      <c r="P123" s="27">
        <f t="shared" si="3"/>
        <v>2662.9799999999996</v>
      </c>
      <c r="Q123" s="18"/>
    </row>
    <row r="124" spans="1:17" s="11" customFormat="1" x14ac:dyDescent="0.25">
      <c r="A124" s="25" t="s">
        <v>0</v>
      </c>
      <c r="B124" s="25" t="s">
        <v>1</v>
      </c>
      <c r="C124" s="15" t="s">
        <v>145</v>
      </c>
      <c r="D124" s="34" t="s">
        <v>365</v>
      </c>
      <c r="E124" s="23" t="s">
        <v>2</v>
      </c>
      <c r="F124" s="15" t="s">
        <v>482</v>
      </c>
      <c r="G124" s="15" t="s">
        <v>19</v>
      </c>
      <c r="H124" s="15" t="s">
        <v>492</v>
      </c>
      <c r="I124" s="15" t="s">
        <v>494</v>
      </c>
      <c r="J124" s="26">
        <v>1684.05</v>
      </c>
      <c r="K124" s="26">
        <v>447.65</v>
      </c>
      <c r="L124" s="26">
        <v>384.84000000000003</v>
      </c>
      <c r="M124" s="26">
        <v>513.79</v>
      </c>
      <c r="N124" s="26">
        <v>0</v>
      </c>
      <c r="O124" s="26">
        <v>297.05</v>
      </c>
      <c r="P124" s="27">
        <f t="shared" si="3"/>
        <v>2733.2799999999997</v>
      </c>
      <c r="Q124" s="18"/>
    </row>
    <row r="125" spans="1:17" s="11" customFormat="1" x14ac:dyDescent="0.25">
      <c r="A125" s="25" t="s">
        <v>0</v>
      </c>
      <c r="B125" s="25" t="s">
        <v>1</v>
      </c>
      <c r="C125" s="15" t="s">
        <v>146</v>
      </c>
      <c r="D125" s="34" t="s">
        <v>366</v>
      </c>
      <c r="E125" s="23" t="s">
        <v>2</v>
      </c>
      <c r="F125" s="15" t="s">
        <v>482</v>
      </c>
      <c r="G125" s="15" t="s">
        <v>19</v>
      </c>
      <c r="H125" s="15" t="s">
        <v>492</v>
      </c>
      <c r="I125" s="15" t="s">
        <v>494</v>
      </c>
      <c r="J125" s="26">
        <v>1677.5700000000002</v>
      </c>
      <c r="K125" s="26">
        <v>671.48</v>
      </c>
      <c r="L125" s="26">
        <v>503.61</v>
      </c>
      <c r="M125" s="26">
        <v>418</v>
      </c>
      <c r="N125" s="26">
        <v>0</v>
      </c>
      <c r="O125" s="26">
        <v>375.52</v>
      </c>
      <c r="P125" s="27">
        <f t="shared" si="3"/>
        <v>2895.1400000000003</v>
      </c>
      <c r="Q125" s="18"/>
    </row>
    <row r="126" spans="1:17" s="11" customFormat="1" x14ac:dyDescent="0.25">
      <c r="A126" s="25" t="s">
        <v>0</v>
      </c>
      <c r="B126" s="25" t="s">
        <v>1</v>
      </c>
      <c r="C126" s="15" t="s">
        <v>147</v>
      </c>
      <c r="D126" s="34" t="s">
        <v>367</v>
      </c>
      <c r="E126" s="23" t="s">
        <v>2</v>
      </c>
      <c r="F126" s="15" t="s">
        <v>482</v>
      </c>
      <c r="G126" s="15" t="s">
        <v>19</v>
      </c>
      <c r="H126" s="15" t="s">
        <v>492</v>
      </c>
      <c r="I126" s="15" t="s">
        <v>494</v>
      </c>
      <c r="J126" s="26">
        <v>1681.28</v>
      </c>
      <c r="K126" s="26">
        <v>447.65</v>
      </c>
      <c r="L126" s="26">
        <v>384.84000000000003</v>
      </c>
      <c r="M126" s="26">
        <v>537.73</v>
      </c>
      <c r="N126" s="26">
        <v>0</v>
      </c>
      <c r="O126" s="26">
        <v>299.58999999999997</v>
      </c>
      <c r="P126" s="27">
        <f t="shared" si="3"/>
        <v>2751.91</v>
      </c>
      <c r="Q126" s="18"/>
    </row>
    <row r="127" spans="1:17" s="11" customFormat="1" x14ac:dyDescent="0.25">
      <c r="A127" s="25" t="s">
        <v>0</v>
      </c>
      <c r="B127" s="25" t="s">
        <v>1</v>
      </c>
      <c r="C127" s="15" t="s">
        <v>148</v>
      </c>
      <c r="D127" s="34" t="s">
        <v>368</v>
      </c>
      <c r="E127" s="23" t="s">
        <v>2</v>
      </c>
      <c r="F127" s="15" t="s">
        <v>482</v>
      </c>
      <c r="G127" s="15" t="s">
        <v>19</v>
      </c>
      <c r="H127" s="15" t="s">
        <v>492</v>
      </c>
      <c r="I127" s="15" t="s">
        <v>494</v>
      </c>
      <c r="J127" s="26">
        <v>1689.3</v>
      </c>
      <c r="K127" s="26">
        <v>447.65</v>
      </c>
      <c r="L127" s="26">
        <v>384.84000000000003</v>
      </c>
      <c r="M127" s="26">
        <v>513.79</v>
      </c>
      <c r="N127" s="26">
        <v>85.02</v>
      </c>
      <c r="O127" s="26">
        <v>321.98</v>
      </c>
      <c r="P127" s="27">
        <f t="shared" si="3"/>
        <v>2798.62</v>
      </c>
      <c r="Q127" s="18"/>
    </row>
    <row r="128" spans="1:17" s="11" customFormat="1" x14ac:dyDescent="0.25">
      <c r="A128" s="25" t="s">
        <v>0</v>
      </c>
      <c r="B128" s="25" t="s">
        <v>1</v>
      </c>
      <c r="C128" s="15" t="s">
        <v>149</v>
      </c>
      <c r="D128" s="34" t="s">
        <v>369</v>
      </c>
      <c r="E128" s="23" t="s">
        <v>2</v>
      </c>
      <c r="F128" s="15" t="s">
        <v>482</v>
      </c>
      <c r="G128" s="15" t="s">
        <v>19</v>
      </c>
      <c r="H128" s="15" t="s">
        <v>492</v>
      </c>
      <c r="I128" s="15" t="s">
        <v>494</v>
      </c>
      <c r="J128" s="26">
        <v>1680.95</v>
      </c>
      <c r="K128" s="26">
        <v>671.48</v>
      </c>
      <c r="L128" s="26">
        <v>503.61</v>
      </c>
      <c r="M128" s="26">
        <v>418</v>
      </c>
      <c r="N128" s="26">
        <v>0</v>
      </c>
      <c r="O128" s="26">
        <v>375.93</v>
      </c>
      <c r="P128" s="27">
        <f t="shared" si="3"/>
        <v>2898.1100000000006</v>
      </c>
      <c r="Q128" s="18"/>
    </row>
    <row r="129" spans="1:17" s="11" customFormat="1" x14ac:dyDescent="0.25">
      <c r="A129" s="25" t="s">
        <v>0</v>
      </c>
      <c r="B129" s="25" t="s">
        <v>1</v>
      </c>
      <c r="C129" s="15" t="s">
        <v>150</v>
      </c>
      <c r="D129" s="34" t="s">
        <v>370</v>
      </c>
      <c r="E129" s="20" t="s">
        <v>2</v>
      </c>
      <c r="F129" s="15" t="s">
        <v>482</v>
      </c>
      <c r="G129" s="15" t="s">
        <v>19</v>
      </c>
      <c r="H129" s="15" t="s">
        <v>492</v>
      </c>
      <c r="I129" s="15" t="s">
        <v>494</v>
      </c>
      <c r="J129" s="26">
        <v>1688.58</v>
      </c>
      <c r="K129" s="26">
        <v>447.65</v>
      </c>
      <c r="L129" s="26">
        <v>384.84000000000003</v>
      </c>
      <c r="M129" s="26">
        <v>513.79</v>
      </c>
      <c r="N129" s="26">
        <v>85.02</v>
      </c>
      <c r="O129" s="26">
        <v>321.83999999999997</v>
      </c>
      <c r="P129" s="27">
        <f t="shared" si="3"/>
        <v>2798.04</v>
      </c>
      <c r="Q129" s="18"/>
    </row>
    <row r="130" spans="1:17" s="11" customFormat="1" x14ac:dyDescent="0.25">
      <c r="A130" s="25" t="s">
        <v>0</v>
      </c>
      <c r="B130" s="25" t="s">
        <v>1</v>
      </c>
      <c r="C130" s="15" t="s">
        <v>151</v>
      </c>
      <c r="D130" s="34" t="s">
        <v>371</v>
      </c>
      <c r="E130" s="23" t="s">
        <v>2</v>
      </c>
      <c r="F130" s="15" t="s">
        <v>482</v>
      </c>
      <c r="G130" s="15" t="s">
        <v>19</v>
      </c>
      <c r="H130" s="15" t="s">
        <v>492</v>
      </c>
      <c r="I130" s="15" t="s">
        <v>494</v>
      </c>
      <c r="J130" s="26">
        <v>1672.5</v>
      </c>
      <c r="K130" s="26">
        <v>671.48</v>
      </c>
      <c r="L130" s="26">
        <v>503.61</v>
      </c>
      <c r="M130" s="26">
        <v>418</v>
      </c>
      <c r="N130" s="26">
        <v>0</v>
      </c>
      <c r="O130" s="26">
        <v>443.91</v>
      </c>
      <c r="P130" s="27">
        <f t="shared" ref="P130:P161" si="4">SUM(J130:N130)-O130</f>
        <v>2821.6800000000003</v>
      </c>
      <c r="Q130" s="18"/>
    </row>
    <row r="131" spans="1:17" s="11" customFormat="1" x14ac:dyDescent="0.25">
      <c r="A131" s="25" t="s">
        <v>0</v>
      </c>
      <c r="B131" s="25" t="s">
        <v>1</v>
      </c>
      <c r="C131" s="15" t="s">
        <v>152</v>
      </c>
      <c r="D131" s="34" t="s">
        <v>372</v>
      </c>
      <c r="E131" s="23" t="s">
        <v>2</v>
      </c>
      <c r="F131" s="15" t="s">
        <v>481</v>
      </c>
      <c r="G131" s="15" t="s">
        <v>19</v>
      </c>
      <c r="H131" s="15" t="s">
        <v>492</v>
      </c>
      <c r="I131" s="15" t="s">
        <v>493</v>
      </c>
      <c r="J131" s="26">
        <v>1045</v>
      </c>
      <c r="K131" s="26">
        <v>487.67</v>
      </c>
      <c r="L131" s="26">
        <v>365.75</v>
      </c>
      <c r="M131" s="26">
        <v>482</v>
      </c>
      <c r="N131" s="26">
        <v>0</v>
      </c>
      <c r="O131" s="26">
        <v>215.18</v>
      </c>
      <c r="P131" s="27">
        <f t="shared" si="4"/>
        <v>2165.2400000000002</v>
      </c>
      <c r="Q131" s="18"/>
    </row>
    <row r="132" spans="1:17" s="11" customFormat="1" x14ac:dyDescent="0.25">
      <c r="A132" s="25" t="s">
        <v>0</v>
      </c>
      <c r="B132" s="25" t="s">
        <v>1</v>
      </c>
      <c r="C132" s="15" t="s">
        <v>153</v>
      </c>
      <c r="D132" s="34" t="s">
        <v>373</v>
      </c>
      <c r="E132" s="23" t="s">
        <v>2</v>
      </c>
      <c r="F132" s="15" t="s">
        <v>482</v>
      </c>
      <c r="G132" s="15" t="s">
        <v>19</v>
      </c>
      <c r="H132" s="15" t="s">
        <v>492</v>
      </c>
      <c r="I132" s="15" t="s">
        <v>494</v>
      </c>
      <c r="J132" s="26">
        <v>1681.27</v>
      </c>
      <c r="K132" s="26">
        <v>447.65</v>
      </c>
      <c r="L132" s="26">
        <v>384.84000000000003</v>
      </c>
      <c r="M132" s="26">
        <v>637.73</v>
      </c>
      <c r="N132" s="26">
        <v>0</v>
      </c>
      <c r="O132" s="26">
        <v>299.58999999999997</v>
      </c>
      <c r="P132" s="27">
        <f t="shared" si="4"/>
        <v>2851.9</v>
      </c>
      <c r="Q132" s="18"/>
    </row>
    <row r="133" spans="1:17" s="11" customFormat="1" x14ac:dyDescent="0.25">
      <c r="A133" s="25" t="s">
        <v>0</v>
      </c>
      <c r="B133" s="25" t="s">
        <v>1</v>
      </c>
      <c r="C133" s="15" t="s">
        <v>154</v>
      </c>
      <c r="D133" s="34" t="s">
        <v>374</v>
      </c>
      <c r="E133" s="23" t="s">
        <v>2</v>
      </c>
      <c r="F133" s="15" t="s">
        <v>482</v>
      </c>
      <c r="G133" s="15" t="s">
        <v>19</v>
      </c>
      <c r="H133" s="15" t="s">
        <v>492</v>
      </c>
      <c r="I133" s="15" t="s">
        <v>494</v>
      </c>
      <c r="J133" s="26">
        <v>1669.1200000000001</v>
      </c>
      <c r="K133" s="26">
        <v>447.65</v>
      </c>
      <c r="L133" s="26">
        <v>335.74</v>
      </c>
      <c r="M133" s="26">
        <v>418</v>
      </c>
      <c r="N133" s="26">
        <v>0</v>
      </c>
      <c r="O133" s="26">
        <v>280.17</v>
      </c>
      <c r="P133" s="27">
        <f t="shared" si="4"/>
        <v>2590.34</v>
      </c>
      <c r="Q133" s="18"/>
    </row>
    <row r="134" spans="1:17" s="11" customFormat="1" x14ac:dyDescent="0.25">
      <c r="A134" s="25" t="s">
        <v>0</v>
      </c>
      <c r="B134" s="25" t="s">
        <v>1</v>
      </c>
      <c r="C134" s="15" t="s">
        <v>155</v>
      </c>
      <c r="D134" s="34" t="s">
        <v>375</v>
      </c>
      <c r="E134" s="23" t="s">
        <v>2</v>
      </c>
      <c r="F134" s="15" t="s">
        <v>482</v>
      </c>
      <c r="G134" s="15" t="s">
        <v>19</v>
      </c>
      <c r="H134" s="15" t="s">
        <v>492</v>
      </c>
      <c r="I134" s="15" t="s">
        <v>494</v>
      </c>
      <c r="J134" s="26">
        <v>1669.1200000000001</v>
      </c>
      <c r="K134" s="26">
        <v>447.65</v>
      </c>
      <c r="L134" s="26">
        <v>335.74</v>
      </c>
      <c r="M134" s="26">
        <v>418</v>
      </c>
      <c r="N134" s="26">
        <v>0</v>
      </c>
      <c r="O134" s="26">
        <v>374.17</v>
      </c>
      <c r="P134" s="27">
        <f t="shared" si="4"/>
        <v>2496.34</v>
      </c>
      <c r="Q134" s="18"/>
    </row>
    <row r="135" spans="1:17" s="11" customFormat="1" x14ac:dyDescent="0.25">
      <c r="A135" s="25" t="s">
        <v>0</v>
      </c>
      <c r="B135" s="25" t="s">
        <v>1</v>
      </c>
      <c r="C135" s="15" t="s">
        <v>156</v>
      </c>
      <c r="D135" s="34" t="s">
        <v>376</v>
      </c>
      <c r="E135" s="23" t="s">
        <v>2</v>
      </c>
      <c r="F135" s="15" t="s">
        <v>482</v>
      </c>
      <c r="G135" s="15" t="s">
        <v>19</v>
      </c>
      <c r="H135" s="15" t="s">
        <v>492</v>
      </c>
      <c r="I135" s="15" t="s">
        <v>493</v>
      </c>
      <c r="J135" s="26">
        <v>1685.3</v>
      </c>
      <c r="K135" s="26">
        <v>447.65</v>
      </c>
      <c r="L135" s="26">
        <v>384.84000000000003</v>
      </c>
      <c r="M135" s="26">
        <v>513.79</v>
      </c>
      <c r="N135" s="26">
        <v>0</v>
      </c>
      <c r="O135" s="26">
        <v>297.2</v>
      </c>
      <c r="P135" s="27">
        <f t="shared" si="4"/>
        <v>2734.38</v>
      </c>
      <c r="Q135" s="18"/>
    </row>
    <row r="136" spans="1:17" s="11" customFormat="1" x14ac:dyDescent="0.25">
      <c r="A136" s="25" t="s">
        <v>0</v>
      </c>
      <c r="B136" s="25" t="s">
        <v>1</v>
      </c>
      <c r="C136" s="15" t="s">
        <v>157</v>
      </c>
      <c r="D136" s="34" t="s">
        <v>377</v>
      </c>
      <c r="E136" s="23" t="s">
        <v>2</v>
      </c>
      <c r="F136" s="15" t="s">
        <v>482</v>
      </c>
      <c r="G136" s="15" t="s">
        <v>19</v>
      </c>
      <c r="H136" s="15" t="s">
        <v>492</v>
      </c>
      <c r="I136" s="15" t="s">
        <v>494</v>
      </c>
      <c r="J136" s="26">
        <v>1596.45</v>
      </c>
      <c r="K136" s="26">
        <v>447.65</v>
      </c>
      <c r="L136" s="26">
        <v>379.93</v>
      </c>
      <c r="M136" s="26">
        <v>513.79</v>
      </c>
      <c r="N136" s="26">
        <v>0</v>
      </c>
      <c r="O136" s="26">
        <v>380.17</v>
      </c>
      <c r="P136" s="27">
        <f t="shared" si="4"/>
        <v>2557.6499999999996</v>
      </c>
      <c r="Q136" s="18"/>
    </row>
    <row r="137" spans="1:17" s="11" customFormat="1" x14ac:dyDescent="0.25">
      <c r="A137" s="25" t="s">
        <v>0</v>
      </c>
      <c r="B137" s="25" t="s">
        <v>1</v>
      </c>
      <c r="C137" s="15" t="s">
        <v>158</v>
      </c>
      <c r="D137" s="34" t="s">
        <v>378</v>
      </c>
      <c r="E137" s="23" t="s">
        <v>2</v>
      </c>
      <c r="F137" s="15" t="s">
        <v>482</v>
      </c>
      <c r="G137" s="15" t="s">
        <v>19</v>
      </c>
      <c r="H137" s="15" t="s">
        <v>492</v>
      </c>
      <c r="I137" s="15" t="s">
        <v>494</v>
      </c>
      <c r="J137" s="26">
        <v>1678.9</v>
      </c>
      <c r="K137" s="26">
        <v>447.65</v>
      </c>
      <c r="L137" s="26">
        <v>375.02</v>
      </c>
      <c r="M137" s="26">
        <v>513.79</v>
      </c>
      <c r="N137" s="26">
        <v>0</v>
      </c>
      <c r="O137" s="26">
        <v>295.7</v>
      </c>
      <c r="P137" s="27">
        <f t="shared" si="4"/>
        <v>2719.6600000000003</v>
      </c>
      <c r="Q137" s="18"/>
    </row>
    <row r="138" spans="1:17" s="11" customFormat="1" x14ac:dyDescent="0.25">
      <c r="A138" s="25" t="s">
        <v>0</v>
      </c>
      <c r="B138" s="25" t="s">
        <v>1</v>
      </c>
      <c r="C138" s="15" t="s">
        <v>159</v>
      </c>
      <c r="D138" s="34" t="s">
        <v>379</v>
      </c>
      <c r="E138" s="23" t="s">
        <v>2</v>
      </c>
      <c r="F138" s="15" t="s">
        <v>482</v>
      </c>
      <c r="G138" s="15" t="s">
        <v>19</v>
      </c>
      <c r="H138" s="15" t="s">
        <v>492</v>
      </c>
      <c r="I138" s="15" t="s">
        <v>494</v>
      </c>
      <c r="J138" s="26">
        <v>1681.28</v>
      </c>
      <c r="K138" s="26">
        <v>447.65</v>
      </c>
      <c r="L138" s="26">
        <v>384.84000000000003</v>
      </c>
      <c r="M138" s="26">
        <v>537.73</v>
      </c>
      <c r="N138" s="26">
        <v>0</v>
      </c>
      <c r="O138" s="26">
        <v>299.58999999999997</v>
      </c>
      <c r="P138" s="27">
        <f t="shared" si="4"/>
        <v>2751.91</v>
      </c>
      <c r="Q138" s="18"/>
    </row>
    <row r="139" spans="1:17" s="11" customFormat="1" x14ac:dyDescent="0.25">
      <c r="A139" s="25" t="s">
        <v>0</v>
      </c>
      <c r="B139" s="25" t="s">
        <v>1</v>
      </c>
      <c r="C139" s="15" t="s">
        <v>160</v>
      </c>
      <c r="D139" s="34" t="s">
        <v>380</v>
      </c>
      <c r="E139" s="20" t="s">
        <v>2</v>
      </c>
      <c r="F139" s="15" t="s">
        <v>482</v>
      </c>
      <c r="G139" s="15" t="s">
        <v>19</v>
      </c>
      <c r="H139" s="15" t="s">
        <v>492</v>
      </c>
      <c r="I139" s="15" t="s">
        <v>493</v>
      </c>
      <c r="J139" s="26">
        <v>1670.81</v>
      </c>
      <c r="K139" s="26">
        <v>447.65</v>
      </c>
      <c r="L139" s="26">
        <v>335.74</v>
      </c>
      <c r="M139" s="26">
        <v>418</v>
      </c>
      <c r="N139" s="26">
        <v>0</v>
      </c>
      <c r="O139" s="26">
        <v>280.32</v>
      </c>
      <c r="P139" s="27">
        <f t="shared" si="4"/>
        <v>2591.8799999999997</v>
      </c>
      <c r="Q139" s="18"/>
    </row>
    <row r="140" spans="1:17" s="11" customFormat="1" x14ac:dyDescent="0.25">
      <c r="A140" s="25" t="s">
        <v>0</v>
      </c>
      <c r="B140" s="25" t="s">
        <v>1</v>
      </c>
      <c r="C140" s="15" t="s">
        <v>161</v>
      </c>
      <c r="D140" s="34" t="s">
        <v>381</v>
      </c>
      <c r="E140" s="23" t="s">
        <v>2</v>
      </c>
      <c r="F140" s="15" t="s">
        <v>482</v>
      </c>
      <c r="G140" s="15" t="s">
        <v>19</v>
      </c>
      <c r="H140" s="15" t="s">
        <v>492</v>
      </c>
      <c r="I140" s="15" t="s">
        <v>494</v>
      </c>
      <c r="J140" s="26">
        <v>1669.1200000000001</v>
      </c>
      <c r="K140" s="26">
        <v>447.65</v>
      </c>
      <c r="L140" s="26">
        <v>335.74</v>
      </c>
      <c r="M140" s="26">
        <v>418</v>
      </c>
      <c r="N140" s="26">
        <v>0</v>
      </c>
      <c r="O140" s="26">
        <v>280.17</v>
      </c>
      <c r="P140" s="27">
        <f t="shared" si="4"/>
        <v>2590.34</v>
      </c>
      <c r="Q140" s="18"/>
    </row>
    <row r="141" spans="1:17" s="11" customFormat="1" x14ac:dyDescent="0.25">
      <c r="A141" s="25" t="s">
        <v>0</v>
      </c>
      <c r="B141" s="25" t="s">
        <v>1</v>
      </c>
      <c r="C141" s="15" t="s">
        <v>162</v>
      </c>
      <c r="D141" s="34" t="s">
        <v>382</v>
      </c>
      <c r="E141" s="23" t="s">
        <v>2</v>
      </c>
      <c r="F141" s="15" t="s">
        <v>482</v>
      </c>
      <c r="G141" s="15" t="s">
        <v>19</v>
      </c>
      <c r="H141" s="15" t="s">
        <v>492</v>
      </c>
      <c r="I141" s="15" t="s">
        <v>494</v>
      </c>
      <c r="J141" s="26">
        <v>1672.92</v>
      </c>
      <c r="K141" s="26">
        <v>447.65</v>
      </c>
      <c r="L141" s="26">
        <v>335.74</v>
      </c>
      <c r="M141" s="26">
        <v>418</v>
      </c>
      <c r="N141" s="26">
        <v>0</v>
      </c>
      <c r="O141" s="26">
        <v>280.54000000000002</v>
      </c>
      <c r="P141" s="27">
        <f t="shared" si="4"/>
        <v>2593.7700000000004</v>
      </c>
      <c r="Q141" s="18"/>
    </row>
    <row r="142" spans="1:17" s="11" customFormat="1" x14ac:dyDescent="0.25">
      <c r="A142" s="25" t="s">
        <v>0</v>
      </c>
      <c r="B142" s="25" t="s">
        <v>1</v>
      </c>
      <c r="C142" s="15" t="s">
        <v>163</v>
      </c>
      <c r="D142" s="34" t="s">
        <v>383</v>
      </c>
      <c r="E142" s="23" t="s">
        <v>491</v>
      </c>
      <c r="F142" s="15" t="s">
        <v>471</v>
      </c>
      <c r="G142" s="15" t="s">
        <v>19</v>
      </c>
      <c r="H142" s="15" t="s">
        <v>2</v>
      </c>
      <c r="I142" s="15" t="s">
        <v>493</v>
      </c>
      <c r="J142" s="26">
        <v>1045</v>
      </c>
      <c r="K142" s="26">
        <v>487.67</v>
      </c>
      <c r="L142" s="26">
        <v>365.75</v>
      </c>
      <c r="M142" s="26">
        <v>418</v>
      </c>
      <c r="N142" s="26">
        <v>0</v>
      </c>
      <c r="O142" s="26">
        <v>222.14</v>
      </c>
      <c r="P142" s="27">
        <f t="shared" si="4"/>
        <v>2094.2800000000002</v>
      </c>
      <c r="Q142" s="18"/>
    </row>
    <row r="143" spans="1:17" s="11" customFormat="1" x14ac:dyDescent="0.25">
      <c r="A143" s="25" t="s">
        <v>0</v>
      </c>
      <c r="B143" s="25" t="s">
        <v>1</v>
      </c>
      <c r="C143" s="15" t="s">
        <v>164</v>
      </c>
      <c r="D143" s="34" t="s">
        <v>384</v>
      </c>
      <c r="E143" s="23" t="s">
        <v>2</v>
      </c>
      <c r="F143" s="15" t="s">
        <v>482</v>
      </c>
      <c r="G143" s="15" t="s">
        <v>19</v>
      </c>
      <c r="H143" s="15" t="s">
        <v>492</v>
      </c>
      <c r="I143" s="15" t="s">
        <v>494</v>
      </c>
      <c r="J143" s="26">
        <v>1667.43</v>
      </c>
      <c r="K143" s="26">
        <v>447.65</v>
      </c>
      <c r="L143" s="26">
        <v>335.74</v>
      </c>
      <c r="M143" s="26">
        <v>418</v>
      </c>
      <c r="N143" s="26">
        <v>0</v>
      </c>
      <c r="O143" s="26">
        <v>280.01</v>
      </c>
      <c r="P143" s="27">
        <f t="shared" si="4"/>
        <v>2588.8099999999995</v>
      </c>
      <c r="Q143" s="18"/>
    </row>
    <row r="144" spans="1:17" s="11" customFormat="1" x14ac:dyDescent="0.25">
      <c r="A144" s="25" t="s">
        <v>0</v>
      </c>
      <c r="B144" s="25" t="s">
        <v>1</v>
      </c>
      <c r="C144" s="15" t="s">
        <v>165</v>
      </c>
      <c r="D144" s="34" t="s">
        <v>385</v>
      </c>
      <c r="E144" s="23" t="s">
        <v>2</v>
      </c>
      <c r="F144" s="15" t="s">
        <v>482</v>
      </c>
      <c r="G144" s="15" t="s">
        <v>19</v>
      </c>
      <c r="H144" s="15" t="s">
        <v>492</v>
      </c>
      <c r="I144" s="15" t="s">
        <v>494</v>
      </c>
      <c r="J144" s="26">
        <v>1667.43</v>
      </c>
      <c r="K144" s="26">
        <v>447.65</v>
      </c>
      <c r="L144" s="26">
        <v>335.74</v>
      </c>
      <c r="M144" s="26">
        <v>418</v>
      </c>
      <c r="N144" s="26">
        <v>0</v>
      </c>
      <c r="O144" s="26">
        <v>349.01</v>
      </c>
      <c r="P144" s="27">
        <f t="shared" si="4"/>
        <v>2519.8099999999995</v>
      </c>
      <c r="Q144" s="18"/>
    </row>
    <row r="145" spans="1:17" s="11" customFormat="1" x14ac:dyDescent="0.25">
      <c r="A145" s="25" t="s">
        <v>0</v>
      </c>
      <c r="B145" s="25" t="s">
        <v>1</v>
      </c>
      <c r="C145" s="15" t="s">
        <v>166</v>
      </c>
      <c r="D145" s="34" t="s">
        <v>386</v>
      </c>
      <c r="E145" s="23" t="s">
        <v>2</v>
      </c>
      <c r="F145" s="15" t="s">
        <v>482</v>
      </c>
      <c r="G145" s="15" t="s">
        <v>19</v>
      </c>
      <c r="H145" s="15" t="s">
        <v>492</v>
      </c>
      <c r="I145" s="15" t="s">
        <v>494</v>
      </c>
      <c r="J145" s="26">
        <v>1667.43</v>
      </c>
      <c r="K145" s="26">
        <v>447.65</v>
      </c>
      <c r="L145" s="26">
        <v>335.74</v>
      </c>
      <c r="M145" s="26">
        <v>418</v>
      </c>
      <c r="N145" s="26">
        <v>0</v>
      </c>
      <c r="O145" s="26">
        <v>280.01</v>
      </c>
      <c r="P145" s="27">
        <f t="shared" si="4"/>
        <v>2588.8099999999995</v>
      </c>
      <c r="Q145" s="18"/>
    </row>
    <row r="146" spans="1:17" s="11" customFormat="1" x14ac:dyDescent="0.25">
      <c r="A146" s="25" t="s">
        <v>0</v>
      </c>
      <c r="B146" s="25" t="s">
        <v>1</v>
      </c>
      <c r="C146" s="15" t="s">
        <v>167</v>
      </c>
      <c r="D146" s="34" t="s">
        <v>387</v>
      </c>
      <c r="E146" s="23" t="s">
        <v>2</v>
      </c>
      <c r="F146" s="15" t="s">
        <v>484</v>
      </c>
      <c r="G146" s="15" t="s">
        <v>19</v>
      </c>
      <c r="H146" s="15" t="s">
        <v>2</v>
      </c>
      <c r="I146" s="15" t="s">
        <v>494</v>
      </c>
      <c r="J146" s="26">
        <v>4131.2</v>
      </c>
      <c r="K146" s="26">
        <v>1516.4</v>
      </c>
      <c r="L146" s="26">
        <v>1137.3</v>
      </c>
      <c r="M146" s="26">
        <v>418</v>
      </c>
      <c r="N146" s="26">
        <v>0</v>
      </c>
      <c r="O146" s="26">
        <v>1231.1400000000001</v>
      </c>
      <c r="P146" s="27">
        <f t="shared" si="4"/>
        <v>5971.76</v>
      </c>
      <c r="Q146" s="18"/>
    </row>
    <row r="147" spans="1:17" s="11" customFormat="1" x14ac:dyDescent="0.25">
      <c r="A147" s="25" t="s">
        <v>0</v>
      </c>
      <c r="B147" s="25" t="s">
        <v>1</v>
      </c>
      <c r="C147" s="15" t="s">
        <v>168</v>
      </c>
      <c r="D147" s="34" t="s">
        <v>388</v>
      </c>
      <c r="E147" s="20" t="s">
        <v>491</v>
      </c>
      <c r="F147" s="15" t="s">
        <v>472</v>
      </c>
      <c r="G147" s="15" t="s">
        <v>19</v>
      </c>
      <c r="H147" s="15" t="s">
        <v>2</v>
      </c>
      <c r="I147" s="15" t="s">
        <v>493</v>
      </c>
      <c r="J147" s="26">
        <v>1045</v>
      </c>
      <c r="K147" s="26">
        <v>325.11</v>
      </c>
      <c r="L147" s="26">
        <v>307.56</v>
      </c>
      <c r="M147" s="26">
        <v>536.75</v>
      </c>
      <c r="N147" s="26">
        <v>0</v>
      </c>
      <c r="O147" s="26">
        <v>165.75</v>
      </c>
      <c r="P147" s="27">
        <f t="shared" si="4"/>
        <v>2048.67</v>
      </c>
      <c r="Q147" s="18"/>
    </row>
    <row r="148" spans="1:17" s="11" customFormat="1" x14ac:dyDescent="0.25">
      <c r="A148" s="25" t="s">
        <v>0</v>
      </c>
      <c r="B148" s="25" t="s">
        <v>1</v>
      </c>
      <c r="C148" s="15" t="s">
        <v>169</v>
      </c>
      <c r="D148" s="34" t="s">
        <v>389</v>
      </c>
      <c r="E148" s="23" t="s">
        <v>2</v>
      </c>
      <c r="F148" s="15" t="s">
        <v>482</v>
      </c>
      <c r="G148" s="15" t="s">
        <v>19</v>
      </c>
      <c r="H148" s="15" t="s">
        <v>2</v>
      </c>
      <c r="I148" s="15" t="s">
        <v>494</v>
      </c>
      <c r="J148" s="26">
        <v>1669.1200000000001</v>
      </c>
      <c r="K148" s="26">
        <v>447.65</v>
      </c>
      <c r="L148" s="26">
        <v>335.74</v>
      </c>
      <c r="M148" s="26">
        <v>418</v>
      </c>
      <c r="N148" s="26">
        <v>0</v>
      </c>
      <c r="O148" s="26">
        <v>280.17</v>
      </c>
      <c r="P148" s="27">
        <f t="shared" si="4"/>
        <v>2590.34</v>
      </c>
      <c r="Q148" s="18"/>
    </row>
    <row r="149" spans="1:17" s="11" customFormat="1" x14ac:dyDescent="0.25">
      <c r="A149" s="25" t="s">
        <v>0</v>
      </c>
      <c r="B149" s="25" t="s">
        <v>1</v>
      </c>
      <c r="C149" s="15" t="s">
        <v>170</v>
      </c>
      <c r="D149" s="34" t="s">
        <v>390</v>
      </c>
      <c r="E149" s="23" t="s">
        <v>2</v>
      </c>
      <c r="F149" s="15" t="s">
        <v>482</v>
      </c>
      <c r="G149" s="15" t="s">
        <v>19</v>
      </c>
      <c r="H149" s="15" t="s">
        <v>2</v>
      </c>
      <c r="I149" s="15" t="s">
        <v>494</v>
      </c>
      <c r="J149" s="26">
        <v>1660.67</v>
      </c>
      <c r="K149" s="26">
        <v>447.65</v>
      </c>
      <c r="L149" s="26">
        <v>335.74</v>
      </c>
      <c r="M149" s="26">
        <v>518</v>
      </c>
      <c r="N149" s="26">
        <v>0</v>
      </c>
      <c r="O149" s="26">
        <v>348.41</v>
      </c>
      <c r="P149" s="27">
        <f t="shared" si="4"/>
        <v>2613.6500000000005</v>
      </c>
      <c r="Q149" s="18"/>
    </row>
    <row r="150" spans="1:17" s="11" customFormat="1" x14ac:dyDescent="0.25">
      <c r="A150" s="25" t="s">
        <v>0</v>
      </c>
      <c r="B150" s="25" t="s">
        <v>1</v>
      </c>
      <c r="C150" s="15" t="s">
        <v>171</v>
      </c>
      <c r="D150" s="34" t="s">
        <v>391</v>
      </c>
      <c r="E150" s="23" t="s">
        <v>2</v>
      </c>
      <c r="F150" s="15" t="s">
        <v>482</v>
      </c>
      <c r="G150" s="15" t="s">
        <v>19</v>
      </c>
      <c r="H150" s="15" t="s">
        <v>2</v>
      </c>
      <c r="I150" s="15" t="s">
        <v>494</v>
      </c>
      <c r="J150" s="26">
        <v>1677.41</v>
      </c>
      <c r="K150" s="26">
        <v>447.65</v>
      </c>
      <c r="L150" s="26">
        <v>365.2</v>
      </c>
      <c r="M150" s="26">
        <v>537.73</v>
      </c>
      <c r="N150" s="26">
        <v>0</v>
      </c>
      <c r="O150" s="26">
        <v>393.45</v>
      </c>
      <c r="P150" s="27">
        <f t="shared" si="4"/>
        <v>2634.54</v>
      </c>
      <c r="Q150" s="18"/>
    </row>
    <row r="151" spans="1:17" s="11" customFormat="1" x14ac:dyDescent="0.25">
      <c r="A151" s="25" t="s">
        <v>0</v>
      </c>
      <c r="B151" s="25" t="s">
        <v>1</v>
      </c>
      <c r="C151" s="15" t="s">
        <v>172</v>
      </c>
      <c r="D151" s="34" t="s">
        <v>392</v>
      </c>
      <c r="E151" s="23" t="s">
        <v>2</v>
      </c>
      <c r="F151" s="15" t="s">
        <v>482</v>
      </c>
      <c r="G151" s="15" t="s">
        <v>19</v>
      </c>
      <c r="H151" s="15" t="s">
        <v>2</v>
      </c>
      <c r="I151" s="15" t="s">
        <v>494</v>
      </c>
      <c r="J151" s="26">
        <v>1680.78</v>
      </c>
      <c r="K151" s="26">
        <v>447.65</v>
      </c>
      <c r="L151" s="26">
        <v>384.84000000000003</v>
      </c>
      <c r="M151" s="26">
        <v>537.73</v>
      </c>
      <c r="N151" s="26">
        <v>0</v>
      </c>
      <c r="O151" s="26">
        <v>299.52999999999997</v>
      </c>
      <c r="P151" s="27">
        <f t="shared" si="4"/>
        <v>2751.4700000000003</v>
      </c>
      <c r="Q151" s="18"/>
    </row>
    <row r="152" spans="1:17" s="11" customFormat="1" x14ac:dyDescent="0.25">
      <c r="A152" s="25" t="s">
        <v>0</v>
      </c>
      <c r="B152" s="25" t="s">
        <v>1</v>
      </c>
      <c r="C152" s="15" t="s">
        <v>173</v>
      </c>
      <c r="D152" s="34" t="s">
        <v>393</v>
      </c>
      <c r="E152" s="23" t="s">
        <v>2</v>
      </c>
      <c r="F152" s="15" t="s">
        <v>485</v>
      </c>
      <c r="G152" s="15" t="s">
        <v>19</v>
      </c>
      <c r="H152" s="15" t="s">
        <v>492</v>
      </c>
      <c r="I152" s="15" t="s">
        <v>493</v>
      </c>
      <c r="J152" s="26">
        <v>2720.44</v>
      </c>
      <c r="K152" s="26">
        <v>697.43000000000006</v>
      </c>
      <c r="L152" s="26">
        <v>523.07000000000005</v>
      </c>
      <c r="M152" s="26">
        <v>418</v>
      </c>
      <c r="N152" s="26">
        <v>0</v>
      </c>
      <c r="O152" s="26">
        <v>408.75</v>
      </c>
      <c r="P152" s="27">
        <f t="shared" si="4"/>
        <v>3950.1900000000005</v>
      </c>
      <c r="Q152" s="18"/>
    </row>
    <row r="153" spans="1:17" s="11" customFormat="1" x14ac:dyDescent="0.25">
      <c r="A153" s="25" t="s">
        <v>0</v>
      </c>
      <c r="B153" s="25" t="s">
        <v>1</v>
      </c>
      <c r="C153" s="15" t="s">
        <v>174</v>
      </c>
      <c r="D153" s="34" t="s">
        <v>394</v>
      </c>
      <c r="E153" s="20" t="s">
        <v>2</v>
      </c>
      <c r="F153" s="15" t="s">
        <v>485</v>
      </c>
      <c r="G153" s="15" t="s">
        <v>19</v>
      </c>
      <c r="H153" s="15" t="s">
        <v>492</v>
      </c>
      <c r="I153" s="15" t="s">
        <v>493</v>
      </c>
      <c r="J153" s="26">
        <v>2720.43</v>
      </c>
      <c r="K153" s="26">
        <v>830.57</v>
      </c>
      <c r="L153" s="26">
        <v>622.93000000000006</v>
      </c>
      <c r="M153" s="26">
        <v>788.97</v>
      </c>
      <c r="N153" s="26">
        <v>0</v>
      </c>
      <c r="O153" s="26">
        <v>626.42999999999995</v>
      </c>
      <c r="P153" s="27">
        <f t="shared" si="4"/>
        <v>4336.47</v>
      </c>
      <c r="Q153" s="18"/>
    </row>
    <row r="154" spans="1:17" s="11" customFormat="1" x14ac:dyDescent="0.25">
      <c r="A154" s="25" t="s">
        <v>0</v>
      </c>
      <c r="B154" s="25" t="s">
        <v>1</v>
      </c>
      <c r="C154" s="15" t="s">
        <v>175</v>
      </c>
      <c r="D154" s="34" t="s">
        <v>395</v>
      </c>
      <c r="E154" s="23" t="s">
        <v>2</v>
      </c>
      <c r="F154" s="15" t="s">
        <v>485</v>
      </c>
      <c r="G154" s="15" t="s">
        <v>19</v>
      </c>
      <c r="H154" s="15" t="s">
        <v>2</v>
      </c>
      <c r="I154" s="15" t="s">
        <v>495</v>
      </c>
      <c r="J154" s="26">
        <v>3415.23</v>
      </c>
      <c r="K154" s="26">
        <v>1756</v>
      </c>
      <c r="L154" s="26">
        <v>987.75</v>
      </c>
      <c r="M154" s="26">
        <v>6282.28</v>
      </c>
      <c r="N154" s="26">
        <v>0</v>
      </c>
      <c r="O154" s="26">
        <v>1211.44</v>
      </c>
      <c r="P154" s="27">
        <f t="shared" si="4"/>
        <v>11229.819999999998</v>
      </c>
      <c r="Q154" s="18"/>
    </row>
    <row r="155" spans="1:17" s="31" customFormat="1" x14ac:dyDescent="0.25">
      <c r="A155" s="25" t="s">
        <v>0</v>
      </c>
      <c r="B155" s="25" t="s">
        <v>1</v>
      </c>
      <c r="C155" s="15" t="s">
        <v>176</v>
      </c>
      <c r="D155" s="34" t="s">
        <v>396</v>
      </c>
      <c r="E155" s="23" t="s">
        <v>2</v>
      </c>
      <c r="F155" s="15" t="s">
        <v>481</v>
      </c>
      <c r="G155" s="15" t="s">
        <v>19</v>
      </c>
      <c r="H155" s="15" t="s">
        <v>492</v>
      </c>
      <c r="I155" s="15" t="s">
        <v>493</v>
      </c>
      <c r="J155" s="26">
        <v>1045</v>
      </c>
      <c r="K155" s="26">
        <v>369.44</v>
      </c>
      <c r="L155" s="26">
        <v>243.83</v>
      </c>
      <c r="M155" s="26">
        <v>475</v>
      </c>
      <c r="N155" s="26">
        <v>0</v>
      </c>
      <c r="O155" s="26">
        <v>211.16</v>
      </c>
      <c r="P155" s="27">
        <f t="shared" si="4"/>
        <v>1922.11</v>
      </c>
      <c r="Q155" s="30"/>
    </row>
    <row r="156" spans="1:17" s="11" customFormat="1" x14ac:dyDescent="0.25">
      <c r="A156" s="25" t="s">
        <v>0</v>
      </c>
      <c r="B156" s="25" t="s">
        <v>1</v>
      </c>
      <c r="C156" s="15" t="s">
        <v>177</v>
      </c>
      <c r="D156" s="34" t="s">
        <v>3</v>
      </c>
      <c r="E156" s="23" t="s">
        <v>491</v>
      </c>
      <c r="F156" s="15" t="s">
        <v>486</v>
      </c>
      <c r="G156" s="15" t="s">
        <v>19</v>
      </c>
      <c r="H156" s="15" t="s">
        <v>2</v>
      </c>
      <c r="I156" s="15" t="s">
        <v>493</v>
      </c>
      <c r="J156" s="26">
        <v>13533.33</v>
      </c>
      <c r="K156" s="26">
        <v>6408</v>
      </c>
      <c r="L156" s="26">
        <v>3604.5</v>
      </c>
      <c r="M156" s="26">
        <v>16023.57</v>
      </c>
      <c r="N156" s="26">
        <v>0</v>
      </c>
      <c r="O156" s="26">
        <v>4478.04</v>
      </c>
      <c r="P156" s="27">
        <f t="shared" si="4"/>
        <v>35091.360000000001</v>
      </c>
      <c r="Q156" s="18"/>
    </row>
    <row r="157" spans="1:17" s="11" customFormat="1" x14ac:dyDescent="0.25">
      <c r="A157" s="25" t="s">
        <v>0</v>
      </c>
      <c r="B157" s="25" t="s">
        <v>1</v>
      </c>
      <c r="C157" s="15" t="s">
        <v>178</v>
      </c>
      <c r="D157" s="34" t="s">
        <v>397</v>
      </c>
      <c r="E157" s="20" t="s">
        <v>2</v>
      </c>
      <c r="F157" s="15" t="s">
        <v>485</v>
      </c>
      <c r="G157" s="15" t="s">
        <v>19</v>
      </c>
      <c r="H157" s="15" t="s">
        <v>492</v>
      </c>
      <c r="I157" s="15" t="s">
        <v>493</v>
      </c>
      <c r="J157" s="26">
        <v>2720.43</v>
      </c>
      <c r="K157" s="26">
        <v>1260.1299999999999</v>
      </c>
      <c r="L157" s="26">
        <v>945.1</v>
      </c>
      <c r="M157" s="26">
        <v>826.06</v>
      </c>
      <c r="N157" s="26">
        <v>0</v>
      </c>
      <c r="O157" s="26">
        <v>550.16999999999996</v>
      </c>
      <c r="P157" s="27">
        <f t="shared" si="4"/>
        <v>5201.5499999999993</v>
      </c>
      <c r="Q157" s="18"/>
    </row>
    <row r="158" spans="1:17" s="11" customFormat="1" x14ac:dyDescent="0.25">
      <c r="A158" s="25" t="s">
        <v>0</v>
      </c>
      <c r="B158" s="25" t="s">
        <v>1</v>
      </c>
      <c r="C158" s="15" t="s">
        <v>179</v>
      </c>
      <c r="D158" s="34" t="s">
        <v>398</v>
      </c>
      <c r="E158" s="20" t="s">
        <v>2</v>
      </c>
      <c r="F158" s="15" t="s">
        <v>481</v>
      </c>
      <c r="G158" s="15" t="s">
        <v>19</v>
      </c>
      <c r="H158" s="15" t="s">
        <v>492</v>
      </c>
      <c r="I158" s="15" t="s">
        <v>493</v>
      </c>
      <c r="J158" s="26">
        <v>1045</v>
      </c>
      <c r="K158" s="26">
        <v>325.11</v>
      </c>
      <c r="L158" s="26">
        <v>243.83</v>
      </c>
      <c r="M158" s="26">
        <v>484.5</v>
      </c>
      <c r="N158" s="26">
        <v>0</v>
      </c>
      <c r="O158" s="26">
        <v>149.31</v>
      </c>
      <c r="P158" s="27">
        <f t="shared" si="4"/>
        <v>1949.13</v>
      </c>
      <c r="Q158" s="18"/>
    </row>
    <row r="159" spans="1:17" s="11" customFormat="1" x14ac:dyDescent="0.25">
      <c r="A159" s="25" t="s">
        <v>0</v>
      </c>
      <c r="B159" s="25" t="s">
        <v>1</v>
      </c>
      <c r="C159" s="15" t="s">
        <v>180</v>
      </c>
      <c r="D159" s="34" t="s">
        <v>399</v>
      </c>
      <c r="E159" s="23" t="s">
        <v>2</v>
      </c>
      <c r="F159" s="15" t="s">
        <v>481</v>
      </c>
      <c r="G159" s="15" t="s">
        <v>19</v>
      </c>
      <c r="H159" s="15" t="s">
        <v>492</v>
      </c>
      <c r="I159" s="15" t="s">
        <v>493</v>
      </c>
      <c r="J159" s="26">
        <v>1045</v>
      </c>
      <c r="K159" s="26">
        <v>325.11</v>
      </c>
      <c r="L159" s="26">
        <v>243.83</v>
      </c>
      <c r="M159" s="26">
        <v>475</v>
      </c>
      <c r="N159" s="26">
        <v>0</v>
      </c>
      <c r="O159" s="26">
        <v>211.16</v>
      </c>
      <c r="P159" s="27">
        <f t="shared" si="4"/>
        <v>1877.78</v>
      </c>
      <c r="Q159" s="18"/>
    </row>
    <row r="160" spans="1:17" s="11" customFormat="1" x14ac:dyDescent="0.25">
      <c r="A160" s="25" t="s">
        <v>0</v>
      </c>
      <c r="B160" s="25" t="s">
        <v>1</v>
      </c>
      <c r="C160" s="15" t="s">
        <v>181</v>
      </c>
      <c r="D160" s="34" t="s">
        <v>400</v>
      </c>
      <c r="E160" s="24" t="s">
        <v>2</v>
      </c>
      <c r="F160" s="15" t="s">
        <v>481</v>
      </c>
      <c r="G160" s="15" t="s">
        <v>19</v>
      </c>
      <c r="H160" s="15" t="s">
        <v>492</v>
      </c>
      <c r="I160" s="15" t="s">
        <v>493</v>
      </c>
      <c r="J160" s="26">
        <v>1045</v>
      </c>
      <c r="K160" s="26">
        <v>487.67</v>
      </c>
      <c r="L160" s="26">
        <v>365.75</v>
      </c>
      <c r="M160" s="26">
        <v>418</v>
      </c>
      <c r="N160" s="26">
        <v>0</v>
      </c>
      <c r="O160" s="26">
        <v>152.47999999999999</v>
      </c>
      <c r="P160" s="27">
        <f t="shared" si="4"/>
        <v>2163.94</v>
      </c>
      <c r="Q160" s="18"/>
    </row>
    <row r="161" spans="1:17" s="11" customFormat="1" x14ac:dyDescent="0.25">
      <c r="A161" s="25" t="s">
        <v>0</v>
      </c>
      <c r="B161" s="25" t="s">
        <v>1</v>
      </c>
      <c r="C161" s="15" t="s">
        <v>182</v>
      </c>
      <c r="D161" s="34" t="s">
        <v>401</v>
      </c>
      <c r="E161" s="24" t="s">
        <v>2</v>
      </c>
      <c r="F161" s="15" t="s">
        <v>481</v>
      </c>
      <c r="G161" s="15" t="s">
        <v>19</v>
      </c>
      <c r="H161" s="15" t="s">
        <v>492</v>
      </c>
      <c r="I161" s="15" t="s">
        <v>493</v>
      </c>
      <c r="J161" s="26">
        <v>1045</v>
      </c>
      <c r="K161" s="26">
        <v>325.11</v>
      </c>
      <c r="L161" s="26">
        <v>243.83</v>
      </c>
      <c r="M161" s="26">
        <v>418</v>
      </c>
      <c r="N161" s="26">
        <v>0</v>
      </c>
      <c r="O161" s="26">
        <v>143.33000000000001</v>
      </c>
      <c r="P161" s="27">
        <f t="shared" si="4"/>
        <v>1888.6100000000001</v>
      </c>
      <c r="Q161" s="18"/>
    </row>
    <row r="162" spans="1:17" s="11" customFormat="1" x14ac:dyDescent="0.25">
      <c r="A162" s="25" t="s">
        <v>0</v>
      </c>
      <c r="B162" s="25" t="s">
        <v>1</v>
      </c>
      <c r="C162" s="15" t="s">
        <v>183</v>
      </c>
      <c r="D162" s="34" t="s">
        <v>402</v>
      </c>
      <c r="E162" s="23" t="s">
        <v>2</v>
      </c>
      <c r="F162" s="15" t="s">
        <v>481</v>
      </c>
      <c r="G162" s="15" t="s">
        <v>19</v>
      </c>
      <c r="H162" s="15" t="s">
        <v>492</v>
      </c>
      <c r="I162" s="15" t="s">
        <v>493</v>
      </c>
      <c r="J162" s="26">
        <v>1045</v>
      </c>
      <c r="K162" s="26">
        <v>325.11</v>
      </c>
      <c r="L162" s="26">
        <v>243.83</v>
      </c>
      <c r="M162" s="26">
        <v>418</v>
      </c>
      <c r="N162" s="26">
        <v>0</v>
      </c>
      <c r="O162" s="26">
        <v>206.03</v>
      </c>
      <c r="P162" s="27">
        <f t="shared" ref="P162:P221" si="5">SUM(J162:N162)-O162</f>
        <v>1825.91</v>
      </c>
      <c r="Q162" s="18"/>
    </row>
    <row r="163" spans="1:17" s="11" customFormat="1" x14ac:dyDescent="0.25">
      <c r="A163" s="25" t="s">
        <v>0</v>
      </c>
      <c r="B163" s="25" t="s">
        <v>1</v>
      </c>
      <c r="C163" s="15" t="s">
        <v>184</v>
      </c>
      <c r="D163" s="34" t="s">
        <v>403</v>
      </c>
      <c r="E163" s="23" t="s">
        <v>2</v>
      </c>
      <c r="F163" s="15" t="s">
        <v>481</v>
      </c>
      <c r="G163" s="15" t="s">
        <v>19</v>
      </c>
      <c r="H163" s="15" t="s">
        <v>492</v>
      </c>
      <c r="I163" s="15" t="s">
        <v>493</v>
      </c>
      <c r="J163" s="26">
        <v>1045</v>
      </c>
      <c r="K163" s="26">
        <v>366.48</v>
      </c>
      <c r="L163" s="26">
        <v>243.83</v>
      </c>
      <c r="M163" s="26">
        <v>475</v>
      </c>
      <c r="N163" s="26">
        <v>0</v>
      </c>
      <c r="O163" s="26">
        <v>148.46</v>
      </c>
      <c r="P163" s="27">
        <f t="shared" si="5"/>
        <v>1981.85</v>
      </c>
      <c r="Q163" s="18"/>
    </row>
    <row r="164" spans="1:17" s="11" customFormat="1" x14ac:dyDescent="0.25">
      <c r="A164" s="25" t="s">
        <v>0</v>
      </c>
      <c r="B164" s="25" t="s">
        <v>1</v>
      </c>
      <c r="C164" s="15" t="s">
        <v>185</v>
      </c>
      <c r="D164" s="34" t="s">
        <v>404</v>
      </c>
      <c r="E164" s="23" t="s">
        <v>2</v>
      </c>
      <c r="F164" s="15" t="s">
        <v>481</v>
      </c>
      <c r="G164" s="15" t="s">
        <v>19</v>
      </c>
      <c r="H164" s="15" t="s">
        <v>492</v>
      </c>
      <c r="I164" s="15" t="s">
        <v>493</v>
      </c>
      <c r="J164" s="26">
        <v>1045</v>
      </c>
      <c r="K164" s="26">
        <v>325.11</v>
      </c>
      <c r="L164" s="26">
        <v>243.83</v>
      </c>
      <c r="M164" s="26">
        <v>484.5</v>
      </c>
      <c r="N164" s="26">
        <v>0</v>
      </c>
      <c r="O164" s="26">
        <v>149.31</v>
      </c>
      <c r="P164" s="27">
        <f t="shared" si="5"/>
        <v>1949.13</v>
      </c>
      <c r="Q164" s="18"/>
    </row>
    <row r="165" spans="1:17" s="11" customFormat="1" x14ac:dyDescent="0.25">
      <c r="A165" s="25" t="s">
        <v>0</v>
      </c>
      <c r="B165" s="25" t="s">
        <v>1</v>
      </c>
      <c r="C165" s="15" t="s">
        <v>186</v>
      </c>
      <c r="D165" s="34" t="s">
        <v>405</v>
      </c>
      <c r="E165" s="23" t="s">
        <v>2</v>
      </c>
      <c r="F165" s="15" t="s">
        <v>481</v>
      </c>
      <c r="G165" s="15" t="s">
        <v>19</v>
      </c>
      <c r="H165" s="15" t="s">
        <v>492</v>
      </c>
      <c r="I165" s="15" t="s">
        <v>493</v>
      </c>
      <c r="J165" s="26">
        <v>1045</v>
      </c>
      <c r="K165" s="26">
        <v>325.11</v>
      </c>
      <c r="L165" s="26">
        <v>243.83</v>
      </c>
      <c r="M165" s="26">
        <v>484.5</v>
      </c>
      <c r="N165" s="26">
        <v>0</v>
      </c>
      <c r="O165" s="26">
        <v>149.31</v>
      </c>
      <c r="P165" s="27">
        <f t="shared" si="5"/>
        <v>1949.13</v>
      </c>
      <c r="Q165" s="18"/>
    </row>
    <row r="166" spans="1:17" s="11" customFormat="1" x14ac:dyDescent="0.25">
      <c r="A166" s="25" t="s">
        <v>0</v>
      </c>
      <c r="B166" s="25" t="s">
        <v>1</v>
      </c>
      <c r="C166" s="15" t="s">
        <v>187</v>
      </c>
      <c r="D166" s="34" t="s">
        <v>406</v>
      </c>
      <c r="E166" s="23" t="s">
        <v>2</v>
      </c>
      <c r="F166" s="15" t="s">
        <v>481</v>
      </c>
      <c r="G166" s="15" t="s">
        <v>19</v>
      </c>
      <c r="H166" s="15" t="s">
        <v>492</v>
      </c>
      <c r="I166" s="15" t="s">
        <v>493</v>
      </c>
      <c r="J166" s="26">
        <v>1045</v>
      </c>
      <c r="K166" s="26">
        <v>325.11</v>
      </c>
      <c r="L166" s="26">
        <v>243.83</v>
      </c>
      <c r="M166" s="26">
        <v>418</v>
      </c>
      <c r="N166" s="26">
        <v>0</v>
      </c>
      <c r="O166" s="26">
        <v>206.03</v>
      </c>
      <c r="P166" s="27">
        <f t="shared" si="5"/>
        <v>1825.91</v>
      </c>
      <c r="Q166" s="18"/>
    </row>
    <row r="167" spans="1:17" s="11" customFormat="1" x14ac:dyDescent="0.25">
      <c r="A167" s="25" t="s">
        <v>0</v>
      </c>
      <c r="B167" s="25" t="s">
        <v>1</v>
      </c>
      <c r="C167" s="15" t="s">
        <v>188</v>
      </c>
      <c r="D167" s="34" t="s">
        <v>407</v>
      </c>
      <c r="E167" s="23" t="s">
        <v>2</v>
      </c>
      <c r="F167" s="15" t="s">
        <v>481</v>
      </c>
      <c r="G167" s="15" t="s">
        <v>19</v>
      </c>
      <c r="H167" s="15" t="s">
        <v>492</v>
      </c>
      <c r="I167" s="15" t="s">
        <v>493</v>
      </c>
      <c r="J167" s="26">
        <v>1045</v>
      </c>
      <c r="K167" s="26">
        <v>325.11</v>
      </c>
      <c r="L167" s="26">
        <v>243.83</v>
      </c>
      <c r="M167" s="26">
        <v>418</v>
      </c>
      <c r="N167" s="26">
        <v>0</v>
      </c>
      <c r="O167" s="26">
        <v>206.03</v>
      </c>
      <c r="P167" s="27">
        <f t="shared" si="5"/>
        <v>1825.91</v>
      </c>
      <c r="Q167" s="18"/>
    </row>
    <row r="168" spans="1:17" s="11" customFormat="1" x14ac:dyDescent="0.25">
      <c r="A168" s="25" t="s">
        <v>0</v>
      </c>
      <c r="B168" s="25" t="s">
        <v>1</v>
      </c>
      <c r="C168" s="15" t="s">
        <v>189</v>
      </c>
      <c r="D168" s="34" t="s">
        <v>408</v>
      </c>
      <c r="E168" s="23" t="s">
        <v>2</v>
      </c>
      <c r="F168" s="15" t="s">
        <v>481</v>
      </c>
      <c r="G168" s="15" t="s">
        <v>19</v>
      </c>
      <c r="H168" s="15" t="s">
        <v>492</v>
      </c>
      <c r="I168" s="15" t="s">
        <v>493</v>
      </c>
      <c r="J168" s="26">
        <v>1045</v>
      </c>
      <c r="K168" s="26">
        <v>325.11</v>
      </c>
      <c r="L168" s="26">
        <v>243.83</v>
      </c>
      <c r="M168" s="26">
        <v>418</v>
      </c>
      <c r="N168" s="26">
        <v>0</v>
      </c>
      <c r="O168" s="26">
        <v>206.03</v>
      </c>
      <c r="P168" s="27">
        <f t="shared" si="5"/>
        <v>1825.91</v>
      </c>
      <c r="Q168" s="18"/>
    </row>
    <row r="169" spans="1:17" s="11" customFormat="1" x14ac:dyDescent="0.25">
      <c r="A169" s="25" t="s">
        <v>0</v>
      </c>
      <c r="B169" s="25" t="s">
        <v>1</v>
      </c>
      <c r="C169" s="15" t="s">
        <v>190</v>
      </c>
      <c r="D169" s="34" t="s">
        <v>409</v>
      </c>
      <c r="E169" s="23" t="s">
        <v>2</v>
      </c>
      <c r="F169" s="15" t="s">
        <v>481</v>
      </c>
      <c r="G169" s="15" t="s">
        <v>19</v>
      </c>
      <c r="H169" s="15" t="s">
        <v>492</v>
      </c>
      <c r="I169" s="15" t="s">
        <v>493</v>
      </c>
      <c r="J169" s="26">
        <v>1045</v>
      </c>
      <c r="K169" s="26">
        <v>325.11</v>
      </c>
      <c r="L169" s="26">
        <v>243.83</v>
      </c>
      <c r="M169" s="26">
        <v>418</v>
      </c>
      <c r="N169" s="26">
        <v>0</v>
      </c>
      <c r="O169" s="26">
        <v>206.03</v>
      </c>
      <c r="P169" s="27">
        <f t="shared" si="5"/>
        <v>1825.91</v>
      </c>
      <c r="Q169" s="18"/>
    </row>
    <row r="170" spans="1:17" s="11" customFormat="1" x14ac:dyDescent="0.25">
      <c r="A170" s="25" t="s">
        <v>0</v>
      </c>
      <c r="B170" s="25" t="s">
        <v>1</v>
      </c>
      <c r="C170" s="15" t="s">
        <v>191</v>
      </c>
      <c r="D170" s="34" t="s">
        <v>410</v>
      </c>
      <c r="E170" s="23" t="s">
        <v>2</v>
      </c>
      <c r="F170" s="15" t="s">
        <v>481</v>
      </c>
      <c r="G170" s="15" t="s">
        <v>19</v>
      </c>
      <c r="H170" s="15" t="s">
        <v>492</v>
      </c>
      <c r="I170" s="15" t="s">
        <v>493</v>
      </c>
      <c r="J170" s="26">
        <v>1045</v>
      </c>
      <c r="K170" s="26">
        <v>369.44</v>
      </c>
      <c r="L170" s="26">
        <v>243.83</v>
      </c>
      <c r="M170" s="26">
        <v>475</v>
      </c>
      <c r="N170" s="26">
        <v>0</v>
      </c>
      <c r="O170" s="26">
        <v>148.46</v>
      </c>
      <c r="P170" s="27">
        <f t="shared" si="5"/>
        <v>1984.81</v>
      </c>
      <c r="Q170" s="18"/>
    </row>
    <row r="171" spans="1:17" s="11" customFormat="1" x14ac:dyDescent="0.25">
      <c r="A171" s="25" t="s">
        <v>0</v>
      </c>
      <c r="B171" s="25" t="s">
        <v>1</v>
      </c>
      <c r="C171" s="15" t="s">
        <v>192</v>
      </c>
      <c r="D171" s="34" t="s">
        <v>411</v>
      </c>
      <c r="E171" s="23" t="s">
        <v>2</v>
      </c>
      <c r="F171" s="15" t="s">
        <v>481</v>
      </c>
      <c r="G171" s="15" t="s">
        <v>19</v>
      </c>
      <c r="H171" s="15" t="s">
        <v>492</v>
      </c>
      <c r="I171" s="15" t="s">
        <v>493</v>
      </c>
      <c r="J171" s="26">
        <v>1045</v>
      </c>
      <c r="K171" s="26">
        <v>369.44</v>
      </c>
      <c r="L171" s="26">
        <v>243.83</v>
      </c>
      <c r="M171" s="26">
        <v>418</v>
      </c>
      <c r="N171" s="26">
        <v>0</v>
      </c>
      <c r="O171" s="26">
        <v>206.03</v>
      </c>
      <c r="P171" s="27">
        <f t="shared" si="5"/>
        <v>1870.24</v>
      </c>
      <c r="Q171" s="18"/>
    </row>
    <row r="172" spans="1:17" s="11" customFormat="1" x14ac:dyDescent="0.25">
      <c r="A172" s="25" t="s">
        <v>0</v>
      </c>
      <c r="B172" s="25" t="s">
        <v>1</v>
      </c>
      <c r="C172" s="15" t="s">
        <v>193</v>
      </c>
      <c r="D172" s="34" t="s">
        <v>412</v>
      </c>
      <c r="E172" s="24" t="s">
        <v>2</v>
      </c>
      <c r="F172" s="15" t="s">
        <v>475</v>
      </c>
      <c r="G172" s="15" t="s">
        <v>19</v>
      </c>
      <c r="H172" s="15" t="s">
        <v>492</v>
      </c>
      <c r="I172" s="15" t="s">
        <v>495</v>
      </c>
      <c r="J172" s="26">
        <v>2256.04</v>
      </c>
      <c r="K172" s="26">
        <v>594.23</v>
      </c>
      <c r="L172" s="26">
        <v>448.64000000000004</v>
      </c>
      <c r="M172" s="26">
        <v>418</v>
      </c>
      <c r="N172" s="26">
        <v>0</v>
      </c>
      <c r="O172" s="26">
        <v>451.07</v>
      </c>
      <c r="P172" s="27">
        <f t="shared" si="5"/>
        <v>3265.8399999999997</v>
      </c>
      <c r="Q172" s="18"/>
    </row>
    <row r="173" spans="1:17" s="11" customFormat="1" x14ac:dyDescent="0.25">
      <c r="A173" s="25" t="s">
        <v>0</v>
      </c>
      <c r="B173" s="25" t="s">
        <v>1</v>
      </c>
      <c r="C173" s="15" t="s">
        <v>194</v>
      </c>
      <c r="D173" s="34" t="s">
        <v>413</v>
      </c>
      <c r="E173" s="23" t="s">
        <v>492</v>
      </c>
      <c r="F173" s="15" t="s">
        <v>487</v>
      </c>
      <c r="G173" s="15" t="s">
        <v>19</v>
      </c>
      <c r="H173" s="15" t="s">
        <v>492</v>
      </c>
      <c r="I173" s="15" t="s">
        <v>20</v>
      </c>
      <c r="J173" s="26">
        <v>1716.67</v>
      </c>
      <c r="K173" s="26">
        <v>1905.4299999999998</v>
      </c>
      <c r="L173" s="26">
        <v>2051.94</v>
      </c>
      <c r="M173" s="26">
        <v>5367.5300000000007</v>
      </c>
      <c r="N173" s="26">
        <v>0</v>
      </c>
      <c r="O173" s="26">
        <v>11041.57</v>
      </c>
      <c r="P173" s="27">
        <f t="shared" si="5"/>
        <v>0</v>
      </c>
      <c r="Q173" s="18"/>
    </row>
    <row r="174" spans="1:17" s="11" customFormat="1" x14ac:dyDescent="0.25">
      <c r="A174" s="25" t="s">
        <v>0</v>
      </c>
      <c r="B174" s="25" t="s">
        <v>1</v>
      </c>
      <c r="C174" s="15" t="s">
        <v>195</v>
      </c>
      <c r="D174" s="34" t="s">
        <v>414</v>
      </c>
      <c r="E174" s="23" t="s">
        <v>492</v>
      </c>
      <c r="F174" s="15" t="s">
        <v>487</v>
      </c>
      <c r="G174" s="15" t="s">
        <v>19</v>
      </c>
      <c r="H174" s="15" t="s">
        <v>492</v>
      </c>
      <c r="I174" s="15" t="s">
        <v>20</v>
      </c>
      <c r="J174" s="26">
        <v>10300</v>
      </c>
      <c r="K174" s="26">
        <v>3572.67</v>
      </c>
      <c r="L174" s="26">
        <v>3148.41</v>
      </c>
      <c r="M174" s="26">
        <v>418</v>
      </c>
      <c r="N174" s="26">
        <v>0</v>
      </c>
      <c r="O174" s="26">
        <v>2985.13</v>
      </c>
      <c r="P174" s="27">
        <f t="shared" si="5"/>
        <v>14453.95</v>
      </c>
      <c r="Q174" s="18"/>
    </row>
    <row r="175" spans="1:17" s="11" customFormat="1" x14ac:dyDescent="0.25">
      <c r="A175" s="25" t="s">
        <v>0</v>
      </c>
      <c r="B175" s="25" t="s">
        <v>1</v>
      </c>
      <c r="C175" s="15" t="s">
        <v>196</v>
      </c>
      <c r="D175" s="34" t="s">
        <v>415</v>
      </c>
      <c r="E175" s="23" t="s">
        <v>492</v>
      </c>
      <c r="F175" s="15" t="s">
        <v>487</v>
      </c>
      <c r="G175" s="15" t="s">
        <v>19</v>
      </c>
      <c r="H175" s="15" t="s">
        <v>492</v>
      </c>
      <c r="I175" s="15" t="s">
        <v>496</v>
      </c>
      <c r="J175" s="26">
        <v>5150</v>
      </c>
      <c r="K175" s="26">
        <v>1856</v>
      </c>
      <c r="L175" s="26">
        <v>1928.06</v>
      </c>
      <c r="M175" s="26">
        <v>418</v>
      </c>
      <c r="N175" s="26">
        <v>0</v>
      </c>
      <c r="O175" s="26">
        <v>1303.1500000000001</v>
      </c>
      <c r="P175" s="27">
        <f t="shared" si="5"/>
        <v>8048.91</v>
      </c>
      <c r="Q175" s="18"/>
    </row>
    <row r="176" spans="1:17" s="11" customFormat="1" x14ac:dyDescent="0.25">
      <c r="A176" s="25" t="s">
        <v>0</v>
      </c>
      <c r="B176" s="25" t="s">
        <v>1</v>
      </c>
      <c r="C176" s="15" t="s">
        <v>197</v>
      </c>
      <c r="D176" s="34" t="s">
        <v>416</v>
      </c>
      <c r="E176" s="23" t="s">
        <v>492</v>
      </c>
      <c r="F176" s="15" t="s">
        <v>487</v>
      </c>
      <c r="G176" s="15" t="s">
        <v>19</v>
      </c>
      <c r="H176" s="15" t="s">
        <v>492</v>
      </c>
      <c r="I176" s="15" t="s">
        <v>496</v>
      </c>
      <c r="J176" s="26">
        <v>5150</v>
      </c>
      <c r="K176" s="26">
        <v>1856</v>
      </c>
      <c r="L176" s="26">
        <v>1392</v>
      </c>
      <c r="M176" s="26">
        <v>418</v>
      </c>
      <c r="N176" s="26">
        <v>0</v>
      </c>
      <c r="O176" s="26">
        <v>1254.9100000000001</v>
      </c>
      <c r="P176" s="27">
        <f t="shared" si="5"/>
        <v>7561.09</v>
      </c>
      <c r="Q176" s="18"/>
    </row>
    <row r="177" spans="1:17" s="11" customFormat="1" x14ac:dyDescent="0.25">
      <c r="A177" s="25" t="s">
        <v>0</v>
      </c>
      <c r="B177" s="25" t="s">
        <v>1</v>
      </c>
      <c r="C177" s="15" t="s">
        <v>198</v>
      </c>
      <c r="D177" s="34" t="s">
        <v>417</v>
      </c>
      <c r="E177" s="20" t="s">
        <v>492</v>
      </c>
      <c r="F177" s="15" t="s">
        <v>487</v>
      </c>
      <c r="G177" s="15" t="s">
        <v>19</v>
      </c>
      <c r="H177" s="15" t="s">
        <v>492</v>
      </c>
      <c r="I177" s="15" t="s">
        <v>496</v>
      </c>
      <c r="J177" s="26">
        <v>1716.66</v>
      </c>
      <c r="K177" s="26">
        <v>1902.44</v>
      </c>
      <c r="L177" s="26">
        <v>1285.3700000000001</v>
      </c>
      <c r="M177" s="26">
        <v>6171.33</v>
      </c>
      <c r="N177" s="26">
        <v>0</v>
      </c>
      <c r="O177" s="26">
        <v>106.87</v>
      </c>
      <c r="P177" s="27">
        <f t="shared" si="5"/>
        <v>10968.929999999998</v>
      </c>
      <c r="Q177" s="18"/>
    </row>
    <row r="178" spans="1:17" s="11" customFormat="1" x14ac:dyDescent="0.25">
      <c r="A178" s="25" t="s">
        <v>0</v>
      </c>
      <c r="B178" s="25" t="s">
        <v>1</v>
      </c>
      <c r="C178" s="15" t="s">
        <v>199</v>
      </c>
      <c r="D178" s="34" t="s">
        <v>418</v>
      </c>
      <c r="E178" s="20" t="s">
        <v>492</v>
      </c>
      <c r="F178" s="15" t="s">
        <v>487</v>
      </c>
      <c r="G178" s="15" t="s">
        <v>19</v>
      </c>
      <c r="H178" s="15" t="s">
        <v>492</v>
      </c>
      <c r="I178" s="15" t="s">
        <v>496</v>
      </c>
      <c r="J178" s="26">
        <v>5150</v>
      </c>
      <c r="K178" s="26">
        <v>1856</v>
      </c>
      <c r="L178" s="26">
        <v>1392</v>
      </c>
      <c r="M178" s="26">
        <v>418</v>
      </c>
      <c r="N178" s="26">
        <v>0</v>
      </c>
      <c r="O178" s="26">
        <v>1243.24</v>
      </c>
      <c r="P178" s="27">
        <f t="shared" si="5"/>
        <v>7572.76</v>
      </c>
      <c r="Q178" s="18"/>
    </row>
    <row r="179" spans="1:17" s="11" customFormat="1" x14ac:dyDescent="0.25">
      <c r="A179" s="25" t="s">
        <v>0</v>
      </c>
      <c r="B179" s="25" t="s">
        <v>1</v>
      </c>
      <c r="C179" s="15" t="s">
        <v>200</v>
      </c>
      <c r="D179" s="34" t="s">
        <v>419</v>
      </c>
      <c r="E179" s="23" t="s">
        <v>492</v>
      </c>
      <c r="F179" s="15" t="s">
        <v>486</v>
      </c>
      <c r="G179" s="15" t="s">
        <v>19</v>
      </c>
      <c r="H179" s="15" t="s">
        <v>492</v>
      </c>
      <c r="I179" s="15" t="s">
        <v>496</v>
      </c>
      <c r="J179" s="26">
        <v>11600</v>
      </c>
      <c r="K179" s="26">
        <v>5519.11</v>
      </c>
      <c r="L179" s="26">
        <v>3104.5</v>
      </c>
      <c r="M179" s="26">
        <v>13856.9</v>
      </c>
      <c r="N179" s="26">
        <v>0</v>
      </c>
      <c r="O179" s="26">
        <v>3001.34</v>
      </c>
      <c r="P179" s="27">
        <f t="shared" si="5"/>
        <v>31079.170000000002</v>
      </c>
      <c r="Q179" s="18"/>
    </row>
    <row r="180" spans="1:17" s="11" customFormat="1" x14ac:dyDescent="0.25">
      <c r="A180" s="25" t="s">
        <v>0</v>
      </c>
      <c r="B180" s="25" t="s">
        <v>1</v>
      </c>
      <c r="C180" s="15" t="s">
        <v>201</v>
      </c>
      <c r="D180" s="34" t="s">
        <v>420</v>
      </c>
      <c r="E180" s="24" t="s">
        <v>492</v>
      </c>
      <c r="F180" s="15" t="s">
        <v>487</v>
      </c>
      <c r="G180" s="15" t="s">
        <v>19</v>
      </c>
      <c r="H180" s="15" t="s">
        <v>492</v>
      </c>
      <c r="I180" s="15" t="s">
        <v>496</v>
      </c>
      <c r="J180" s="26">
        <v>5150</v>
      </c>
      <c r="K180" s="26">
        <v>1856</v>
      </c>
      <c r="L180" s="26">
        <v>1928.06</v>
      </c>
      <c r="M180" s="26">
        <v>418</v>
      </c>
      <c r="N180" s="26">
        <v>0</v>
      </c>
      <c r="O180" s="26">
        <v>1303.1500000000001</v>
      </c>
      <c r="P180" s="27">
        <f t="shared" si="5"/>
        <v>8048.91</v>
      </c>
      <c r="Q180" s="18"/>
    </row>
    <row r="181" spans="1:17" s="11" customFormat="1" x14ac:dyDescent="0.25">
      <c r="A181" s="25" t="s">
        <v>0</v>
      </c>
      <c r="B181" s="25" t="s">
        <v>1</v>
      </c>
      <c r="C181" s="15" t="s">
        <v>202</v>
      </c>
      <c r="D181" s="34" t="s">
        <v>421</v>
      </c>
      <c r="E181" s="23" t="s">
        <v>492</v>
      </c>
      <c r="F181" s="15" t="s">
        <v>487</v>
      </c>
      <c r="G181" s="15" t="s">
        <v>19</v>
      </c>
      <c r="H181" s="15" t="s">
        <v>492</v>
      </c>
      <c r="I181" s="15" t="s">
        <v>496</v>
      </c>
      <c r="J181" s="26">
        <v>5150</v>
      </c>
      <c r="K181" s="26">
        <v>1856</v>
      </c>
      <c r="L181" s="26">
        <v>1392</v>
      </c>
      <c r="M181" s="26">
        <v>418</v>
      </c>
      <c r="N181" s="26">
        <v>0</v>
      </c>
      <c r="O181" s="26">
        <v>792.04</v>
      </c>
      <c r="P181" s="27">
        <f t="shared" si="5"/>
        <v>8023.96</v>
      </c>
      <c r="Q181" s="18"/>
    </row>
    <row r="182" spans="1:17" s="11" customFormat="1" x14ac:dyDescent="0.25">
      <c r="A182" s="25" t="s">
        <v>0</v>
      </c>
      <c r="B182" s="25" t="s">
        <v>1</v>
      </c>
      <c r="C182" s="15" t="s">
        <v>203</v>
      </c>
      <c r="D182" s="34" t="s">
        <v>422</v>
      </c>
      <c r="E182" s="23" t="s">
        <v>492</v>
      </c>
      <c r="F182" s="15" t="s">
        <v>487</v>
      </c>
      <c r="G182" s="15" t="s">
        <v>19</v>
      </c>
      <c r="H182" s="15" t="s">
        <v>492</v>
      </c>
      <c r="I182" s="15" t="s">
        <v>496</v>
      </c>
      <c r="J182" s="26">
        <v>5150</v>
      </c>
      <c r="K182" s="26">
        <v>1856</v>
      </c>
      <c r="L182" s="26">
        <v>1392</v>
      </c>
      <c r="M182" s="26">
        <v>418</v>
      </c>
      <c r="N182" s="26">
        <v>0</v>
      </c>
      <c r="O182" s="26">
        <v>1243.24</v>
      </c>
      <c r="P182" s="27">
        <f t="shared" si="5"/>
        <v>7572.76</v>
      </c>
      <c r="Q182" s="18"/>
    </row>
    <row r="183" spans="1:17" s="11" customFormat="1" x14ac:dyDescent="0.25">
      <c r="A183" s="25" t="s">
        <v>0</v>
      </c>
      <c r="B183" s="25" t="s">
        <v>1</v>
      </c>
      <c r="C183" s="15" t="s">
        <v>204</v>
      </c>
      <c r="D183" s="34" t="s">
        <v>423</v>
      </c>
      <c r="E183" s="23" t="s">
        <v>492</v>
      </c>
      <c r="F183" s="15" t="s">
        <v>487</v>
      </c>
      <c r="G183" s="15" t="s">
        <v>19</v>
      </c>
      <c r="H183" s="15" t="s">
        <v>492</v>
      </c>
      <c r="I183" s="15" t="s">
        <v>20</v>
      </c>
      <c r="J183" s="26">
        <v>10300</v>
      </c>
      <c r="K183" s="26">
        <v>3572.67</v>
      </c>
      <c r="L183" s="26">
        <v>2679.5</v>
      </c>
      <c r="M183" s="26">
        <v>418</v>
      </c>
      <c r="N183" s="26">
        <v>0</v>
      </c>
      <c r="O183" s="26">
        <v>2896</v>
      </c>
      <c r="P183" s="27">
        <f t="shared" si="5"/>
        <v>14074.169999999998</v>
      </c>
      <c r="Q183" s="18"/>
    </row>
    <row r="184" spans="1:17" s="11" customFormat="1" x14ac:dyDescent="0.25">
      <c r="A184" s="25" t="s">
        <v>0</v>
      </c>
      <c r="B184" s="25" t="s">
        <v>1</v>
      </c>
      <c r="C184" s="15" t="s">
        <v>205</v>
      </c>
      <c r="D184" s="34" t="s">
        <v>424</v>
      </c>
      <c r="E184" s="23" t="s">
        <v>492</v>
      </c>
      <c r="F184" s="15" t="s">
        <v>487</v>
      </c>
      <c r="G184" s="15" t="s">
        <v>19</v>
      </c>
      <c r="H184" s="15" t="s">
        <v>492</v>
      </c>
      <c r="I184" s="15" t="s">
        <v>20</v>
      </c>
      <c r="J184" s="26">
        <v>10300</v>
      </c>
      <c r="K184" s="26">
        <v>3572.67</v>
      </c>
      <c r="L184" s="26">
        <v>3211.8799999999997</v>
      </c>
      <c r="M184" s="26">
        <v>418</v>
      </c>
      <c r="N184" s="26">
        <v>0</v>
      </c>
      <c r="O184" s="26">
        <v>3025.55</v>
      </c>
      <c r="P184" s="27">
        <f t="shared" si="5"/>
        <v>14477</v>
      </c>
      <c r="Q184" s="18"/>
    </row>
    <row r="185" spans="1:17" s="11" customFormat="1" x14ac:dyDescent="0.25">
      <c r="A185" s="25" t="s">
        <v>0</v>
      </c>
      <c r="B185" s="25" t="s">
        <v>1</v>
      </c>
      <c r="C185" s="15" t="s">
        <v>206</v>
      </c>
      <c r="D185" s="34" t="s">
        <v>425</v>
      </c>
      <c r="E185" s="23" t="s">
        <v>492</v>
      </c>
      <c r="F185" s="15" t="s">
        <v>487</v>
      </c>
      <c r="G185" s="15" t="s">
        <v>19</v>
      </c>
      <c r="H185" s="15" t="s">
        <v>492</v>
      </c>
      <c r="I185" s="15" t="s">
        <v>496</v>
      </c>
      <c r="J185" s="26">
        <v>5150</v>
      </c>
      <c r="K185" s="26">
        <v>1856</v>
      </c>
      <c r="L185" s="26">
        <v>1879.2</v>
      </c>
      <c r="M185" s="26">
        <v>418</v>
      </c>
      <c r="N185" s="26">
        <v>0</v>
      </c>
      <c r="O185" s="26">
        <v>1287.08</v>
      </c>
      <c r="P185" s="27">
        <f t="shared" si="5"/>
        <v>8016.1200000000008</v>
      </c>
      <c r="Q185" s="18"/>
    </row>
    <row r="186" spans="1:17" s="11" customFormat="1" x14ac:dyDescent="0.25">
      <c r="A186" s="25" t="s">
        <v>0</v>
      </c>
      <c r="B186" s="25" t="s">
        <v>1</v>
      </c>
      <c r="C186" s="15" t="s">
        <v>207</v>
      </c>
      <c r="D186" s="34" t="s">
        <v>426</v>
      </c>
      <c r="E186" s="20" t="s">
        <v>492</v>
      </c>
      <c r="F186" s="15" t="s">
        <v>487</v>
      </c>
      <c r="G186" s="15" t="s">
        <v>19</v>
      </c>
      <c r="H186" s="15" t="s">
        <v>492</v>
      </c>
      <c r="I186" s="15" t="s">
        <v>20</v>
      </c>
      <c r="J186" s="26">
        <v>10300</v>
      </c>
      <c r="K186" s="26">
        <v>3572.67</v>
      </c>
      <c r="L186" s="26">
        <v>3243.62</v>
      </c>
      <c r="M186" s="26">
        <v>418</v>
      </c>
      <c r="N186" s="26">
        <v>0</v>
      </c>
      <c r="O186" s="26">
        <v>3850.65</v>
      </c>
      <c r="P186" s="27">
        <f t="shared" si="5"/>
        <v>13683.640000000001</v>
      </c>
      <c r="Q186" s="18"/>
    </row>
    <row r="187" spans="1:17" s="11" customFormat="1" x14ac:dyDescent="0.25">
      <c r="A187" s="25" t="s">
        <v>0</v>
      </c>
      <c r="B187" s="25" t="s">
        <v>1</v>
      </c>
      <c r="C187" s="15" t="s">
        <v>208</v>
      </c>
      <c r="D187" s="34" t="s">
        <v>427</v>
      </c>
      <c r="E187" s="23" t="s">
        <v>492</v>
      </c>
      <c r="F187" s="15" t="s">
        <v>487</v>
      </c>
      <c r="G187" s="15" t="s">
        <v>19</v>
      </c>
      <c r="H187" s="15" t="s">
        <v>492</v>
      </c>
      <c r="I187" s="15" t="s">
        <v>496</v>
      </c>
      <c r="J187" s="26">
        <v>5150</v>
      </c>
      <c r="K187" s="26">
        <v>1856</v>
      </c>
      <c r="L187" s="26">
        <v>1928.06</v>
      </c>
      <c r="M187" s="26">
        <v>418</v>
      </c>
      <c r="N187" s="26">
        <v>0</v>
      </c>
      <c r="O187" s="26">
        <v>1303.1500000000001</v>
      </c>
      <c r="P187" s="27">
        <f t="shared" si="5"/>
        <v>8048.91</v>
      </c>
      <c r="Q187" s="18"/>
    </row>
    <row r="188" spans="1:17" s="11" customFormat="1" x14ac:dyDescent="0.25">
      <c r="A188" s="25" t="s">
        <v>0</v>
      </c>
      <c r="B188" s="25" t="s">
        <v>1</v>
      </c>
      <c r="C188" s="15" t="s">
        <v>209</v>
      </c>
      <c r="D188" s="34" t="s">
        <v>428</v>
      </c>
      <c r="E188" s="23" t="s">
        <v>492</v>
      </c>
      <c r="F188" s="15" t="s">
        <v>487</v>
      </c>
      <c r="G188" s="15" t="s">
        <v>19</v>
      </c>
      <c r="H188" s="15" t="s">
        <v>492</v>
      </c>
      <c r="I188" s="15" t="s">
        <v>496</v>
      </c>
      <c r="J188" s="26">
        <v>5150</v>
      </c>
      <c r="K188" s="26">
        <v>1856</v>
      </c>
      <c r="L188" s="26">
        <v>1392</v>
      </c>
      <c r="M188" s="26">
        <v>418</v>
      </c>
      <c r="N188" s="26">
        <v>0</v>
      </c>
      <c r="O188" s="26">
        <v>1243.24</v>
      </c>
      <c r="P188" s="27">
        <f t="shared" si="5"/>
        <v>7572.76</v>
      </c>
      <c r="Q188" s="18"/>
    </row>
    <row r="189" spans="1:17" s="11" customFormat="1" x14ac:dyDescent="0.25">
      <c r="A189" s="25" t="s">
        <v>0</v>
      </c>
      <c r="B189" s="25" t="s">
        <v>1</v>
      </c>
      <c r="C189" s="15" t="s">
        <v>210</v>
      </c>
      <c r="D189" s="34" t="s">
        <v>429</v>
      </c>
      <c r="E189" s="23" t="s">
        <v>2</v>
      </c>
      <c r="F189" s="15" t="s">
        <v>481</v>
      </c>
      <c r="G189" s="15" t="s">
        <v>19</v>
      </c>
      <c r="H189" s="15" t="s">
        <v>492</v>
      </c>
      <c r="I189" s="15" t="s">
        <v>493</v>
      </c>
      <c r="J189" s="26">
        <v>1045</v>
      </c>
      <c r="K189" s="26">
        <v>325.11</v>
      </c>
      <c r="L189" s="26">
        <v>243.83</v>
      </c>
      <c r="M189" s="26">
        <v>418</v>
      </c>
      <c r="N189" s="26">
        <v>0</v>
      </c>
      <c r="O189" s="26">
        <v>206.03</v>
      </c>
      <c r="P189" s="27">
        <f t="shared" si="5"/>
        <v>1825.91</v>
      </c>
      <c r="Q189" s="18"/>
    </row>
    <row r="190" spans="1:17" s="11" customFormat="1" x14ac:dyDescent="0.25">
      <c r="A190" s="25" t="s">
        <v>0</v>
      </c>
      <c r="B190" s="25" t="s">
        <v>1</v>
      </c>
      <c r="C190" s="15" t="s">
        <v>211</v>
      </c>
      <c r="D190" s="34" t="s">
        <v>430</v>
      </c>
      <c r="E190" s="23" t="s">
        <v>2</v>
      </c>
      <c r="F190" s="15" t="s">
        <v>482</v>
      </c>
      <c r="G190" s="15" t="s">
        <v>19</v>
      </c>
      <c r="H190" s="15" t="s">
        <v>492</v>
      </c>
      <c r="I190" s="15" t="s">
        <v>494</v>
      </c>
      <c r="J190" s="26">
        <v>1670.81</v>
      </c>
      <c r="K190" s="26">
        <v>447.65</v>
      </c>
      <c r="L190" s="26">
        <v>335.74</v>
      </c>
      <c r="M190" s="26">
        <v>418</v>
      </c>
      <c r="N190" s="26">
        <v>0</v>
      </c>
      <c r="O190" s="26">
        <v>280.32</v>
      </c>
      <c r="P190" s="27">
        <f t="shared" si="5"/>
        <v>2591.8799999999997</v>
      </c>
      <c r="Q190" s="18"/>
    </row>
    <row r="191" spans="1:17" s="11" customFormat="1" x14ac:dyDescent="0.25">
      <c r="A191" s="25" t="s">
        <v>0</v>
      </c>
      <c r="B191" s="25" t="s">
        <v>1</v>
      </c>
      <c r="C191" s="15" t="s">
        <v>212</v>
      </c>
      <c r="D191" s="34" t="s">
        <v>431</v>
      </c>
      <c r="E191" s="23" t="s">
        <v>2</v>
      </c>
      <c r="F191" s="15" t="s">
        <v>482</v>
      </c>
      <c r="G191" s="15" t="s">
        <v>19</v>
      </c>
      <c r="H191" s="15" t="s">
        <v>492</v>
      </c>
      <c r="I191" s="15" t="s">
        <v>494</v>
      </c>
      <c r="J191" s="26">
        <v>1680.92</v>
      </c>
      <c r="K191" s="26">
        <v>447.65</v>
      </c>
      <c r="L191" s="26">
        <v>365.2</v>
      </c>
      <c r="M191" s="26">
        <v>513.79</v>
      </c>
      <c r="N191" s="26">
        <v>0</v>
      </c>
      <c r="O191" s="26">
        <v>295.20999999999998</v>
      </c>
      <c r="P191" s="27">
        <f t="shared" si="5"/>
        <v>2712.35</v>
      </c>
      <c r="Q191" s="18"/>
    </row>
    <row r="192" spans="1:17" s="11" customFormat="1" x14ac:dyDescent="0.25">
      <c r="A192" s="25" t="s">
        <v>0</v>
      </c>
      <c r="B192" s="25" t="s">
        <v>1</v>
      </c>
      <c r="C192" s="15" t="s">
        <v>213</v>
      </c>
      <c r="D192" s="34" t="s">
        <v>432</v>
      </c>
      <c r="E192" s="23" t="s">
        <v>492</v>
      </c>
      <c r="F192" s="15" t="s">
        <v>487</v>
      </c>
      <c r="G192" s="15" t="s">
        <v>19</v>
      </c>
      <c r="H192" s="15" t="s">
        <v>492</v>
      </c>
      <c r="I192" s="15" t="s">
        <v>496</v>
      </c>
      <c r="J192" s="26">
        <v>5150</v>
      </c>
      <c r="K192" s="26">
        <v>1856</v>
      </c>
      <c r="L192" s="26">
        <v>1997.6599999999999</v>
      </c>
      <c r="M192" s="26">
        <v>418</v>
      </c>
      <c r="N192" s="26">
        <v>0</v>
      </c>
      <c r="O192" s="26">
        <v>1309.4100000000001</v>
      </c>
      <c r="P192" s="27">
        <f t="shared" si="5"/>
        <v>8112.25</v>
      </c>
      <c r="Q192" s="18"/>
    </row>
    <row r="193" spans="1:17" s="11" customFormat="1" x14ac:dyDescent="0.25">
      <c r="A193" s="25" t="s">
        <v>0</v>
      </c>
      <c r="B193" s="25" t="s">
        <v>1</v>
      </c>
      <c r="C193" s="15" t="s">
        <v>214</v>
      </c>
      <c r="D193" s="34" t="s">
        <v>433</v>
      </c>
      <c r="E193" s="23" t="s">
        <v>2</v>
      </c>
      <c r="F193" s="15" t="s">
        <v>481</v>
      </c>
      <c r="G193" s="15" t="s">
        <v>19</v>
      </c>
      <c r="H193" s="15" t="s">
        <v>492</v>
      </c>
      <c r="I193" s="15" t="s">
        <v>493</v>
      </c>
      <c r="J193" s="26">
        <v>1045</v>
      </c>
      <c r="K193" s="26">
        <v>325.11</v>
      </c>
      <c r="L193" s="26">
        <v>243.83</v>
      </c>
      <c r="M193" s="26">
        <v>418</v>
      </c>
      <c r="N193" s="26">
        <v>0</v>
      </c>
      <c r="O193" s="26">
        <v>143.33000000000001</v>
      </c>
      <c r="P193" s="27">
        <f t="shared" si="5"/>
        <v>1888.6100000000001</v>
      </c>
      <c r="Q193" s="18"/>
    </row>
    <row r="194" spans="1:17" s="11" customFormat="1" x14ac:dyDescent="0.25">
      <c r="A194" s="25" t="s">
        <v>0</v>
      </c>
      <c r="B194" s="25" t="s">
        <v>1</v>
      </c>
      <c r="C194" s="15" t="s">
        <v>215</v>
      </c>
      <c r="D194" s="34" t="s">
        <v>434</v>
      </c>
      <c r="E194" s="23" t="s">
        <v>492</v>
      </c>
      <c r="F194" s="15" t="s">
        <v>487</v>
      </c>
      <c r="G194" s="15" t="s">
        <v>19</v>
      </c>
      <c r="H194" s="15" t="s">
        <v>492</v>
      </c>
      <c r="I194" s="15" t="s">
        <v>496</v>
      </c>
      <c r="J194" s="26">
        <v>5150</v>
      </c>
      <c r="K194" s="26">
        <v>1856</v>
      </c>
      <c r="L194" s="26">
        <v>1740</v>
      </c>
      <c r="M194" s="26">
        <v>418</v>
      </c>
      <c r="N194" s="26">
        <v>0</v>
      </c>
      <c r="O194" s="26">
        <v>1274.56</v>
      </c>
      <c r="P194" s="27">
        <f t="shared" si="5"/>
        <v>7889.4400000000005</v>
      </c>
      <c r="Q194" s="18"/>
    </row>
    <row r="195" spans="1:17" s="11" customFormat="1" x14ac:dyDescent="0.25">
      <c r="A195" s="25" t="s">
        <v>0</v>
      </c>
      <c r="B195" s="25" t="s">
        <v>1</v>
      </c>
      <c r="C195" s="15" t="s">
        <v>216</v>
      </c>
      <c r="D195" s="34" t="s">
        <v>435</v>
      </c>
      <c r="E195" s="23" t="s">
        <v>492</v>
      </c>
      <c r="F195" s="15" t="s">
        <v>487</v>
      </c>
      <c r="G195" s="15" t="s">
        <v>19</v>
      </c>
      <c r="H195" s="15" t="s">
        <v>492</v>
      </c>
      <c r="I195" s="15" t="s">
        <v>496</v>
      </c>
      <c r="J195" s="26">
        <v>5150</v>
      </c>
      <c r="K195" s="26">
        <v>1856</v>
      </c>
      <c r="L195" s="26">
        <v>1392</v>
      </c>
      <c r="M195" s="26">
        <v>418</v>
      </c>
      <c r="N195" s="26">
        <v>0</v>
      </c>
      <c r="O195" s="26">
        <v>1243.24</v>
      </c>
      <c r="P195" s="27">
        <f t="shared" si="5"/>
        <v>7572.76</v>
      </c>
      <c r="Q195" s="18"/>
    </row>
    <row r="196" spans="1:17" s="11" customFormat="1" x14ac:dyDescent="0.25">
      <c r="A196" s="25" t="s">
        <v>0</v>
      </c>
      <c r="B196" s="25" t="s">
        <v>1</v>
      </c>
      <c r="C196" s="15" t="s">
        <v>217</v>
      </c>
      <c r="D196" s="34" t="s">
        <v>436</v>
      </c>
      <c r="E196" s="23" t="s">
        <v>2</v>
      </c>
      <c r="F196" s="15" t="s">
        <v>481</v>
      </c>
      <c r="G196" s="15" t="s">
        <v>19</v>
      </c>
      <c r="H196" s="15" t="s">
        <v>492</v>
      </c>
      <c r="I196" s="15" t="s">
        <v>493</v>
      </c>
      <c r="J196" s="26">
        <v>1045</v>
      </c>
      <c r="K196" s="26">
        <v>369.44</v>
      </c>
      <c r="L196" s="26">
        <v>243.83</v>
      </c>
      <c r="M196" s="26">
        <v>484.5</v>
      </c>
      <c r="N196" s="26">
        <v>0</v>
      </c>
      <c r="O196" s="26">
        <v>149.31</v>
      </c>
      <c r="P196" s="27">
        <f t="shared" si="5"/>
        <v>1993.46</v>
      </c>
      <c r="Q196" s="18"/>
    </row>
    <row r="197" spans="1:17" s="11" customFormat="1" x14ac:dyDescent="0.25">
      <c r="A197" s="25" t="s">
        <v>0</v>
      </c>
      <c r="B197" s="25" t="s">
        <v>1</v>
      </c>
      <c r="C197" s="15" t="s">
        <v>218</v>
      </c>
      <c r="D197" s="34" t="s">
        <v>437</v>
      </c>
      <c r="E197" s="23" t="s">
        <v>491</v>
      </c>
      <c r="F197" s="15" t="s">
        <v>488</v>
      </c>
      <c r="G197" s="15" t="s">
        <v>19</v>
      </c>
      <c r="H197" s="15" t="s">
        <v>2</v>
      </c>
      <c r="I197" s="15" t="s">
        <v>493</v>
      </c>
      <c r="J197" s="26">
        <v>1045</v>
      </c>
      <c r="K197" s="26">
        <v>325.11</v>
      </c>
      <c r="L197" s="26">
        <v>269.99</v>
      </c>
      <c r="M197" s="26">
        <v>494</v>
      </c>
      <c r="N197" s="26">
        <v>0</v>
      </c>
      <c r="O197" s="26">
        <v>214.83</v>
      </c>
      <c r="P197" s="27">
        <f t="shared" si="5"/>
        <v>1919.2700000000004</v>
      </c>
      <c r="Q197" s="18"/>
    </row>
    <row r="198" spans="1:17" s="11" customFormat="1" x14ac:dyDescent="0.25">
      <c r="A198" s="25" t="s">
        <v>0</v>
      </c>
      <c r="B198" s="25" t="s">
        <v>1</v>
      </c>
      <c r="C198" s="15" t="s">
        <v>219</v>
      </c>
      <c r="D198" s="34" t="s">
        <v>438</v>
      </c>
      <c r="E198" s="23" t="s">
        <v>491</v>
      </c>
      <c r="F198" s="15" t="s">
        <v>488</v>
      </c>
      <c r="G198" s="15" t="s">
        <v>19</v>
      </c>
      <c r="H198" s="15" t="s">
        <v>2</v>
      </c>
      <c r="I198" s="15" t="s">
        <v>493</v>
      </c>
      <c r="J198" s="26">
        <v>69.67</v>
      </c>
      <c r="K198" s="26">
        <v>325.11</v>
      </c>
      <c r="L198" s="26">
        <v>121.92</v>
      </c>
      <c r="M198" s="26">
        <v>1612.79</v>
      </c>
      <c r="N198" s="26">
        <v>0</v>
      </c>
      <c r="O198" s="26">
        <v>196.6</v>
      </c>
      <c r="P198" s="27">
        <f t="shared" si="5"/>
        <v>1932.8899999999999</v>
      </c>
      <c r="Q198" s="18"/>
    </row>
    <row r="199" spans="1:17" s="11" customFormat="1" x14ac:dyDescent="0.25">
      <c r="A199" s="25" t="s">
        <v>0</v>
      </c>
      <c r="B199" s="25" t="s">
        <v>1</v>
      </c>
      <c r="C199" s="15" t="s">
        <v>220</v>
      </c>
      <c r="D199" s="34" t="s">
        <v>439</v>
      </c>
      <c r="E199" s="23" t="s">
        <v>491</v>
      </c>
      <c r="F199" s="15" t="s">
        <v>488</v>
      </c>
      <c r="G199" s="15" t="s">
        <v>19</v>
      </c>
      <c r="H199" s="15" t="s">
        <v>2</v>
      </c>
      <c r="I199" s="15" t="s">
        <v>493</v>
      </c>
      <c r="J199" s="26">
        <v>1045</v>
      </c>
      <c r="K199" s="26">
        <v>325.11</v>
      </c>
      <c r="L199" s="26">
        <v>271.13</v>
      </c>
      <c r="M199" s="26">
        <v>484.5</v>
      </c>
      <c r="N199" s="26">
        <v>0</v>
      </c>
      <c r="O199" s="26">
        <v>158.32</v>
      </c>
      <c r="P199" s="27">
        <f t="shared" si="5"/>
        <v>1967.4200000000003</v>
      </c>
      <c r="Q199" s="18"/>
    </row>
    <row r="200" spans="1:17" s="11" customFormat="1" x14ac:dyDescent="0.25">
      <c r="A200" s="25" t="s">
        <v>0</v>
      </c>
      <c r="B200" s="25" t="s">
        <v>1</v>
      </c>
      <c r="C200" s="15" t="s">
        <v>221</v>
      </c>
      <c r="D200" s="34" t="s">
        <v>440</v>
      </c>
      <c r="E200" s="23" t="s">
        <v>491</v>
      </c>
      <c r="F200" s="15" t="s">
        <v>488</v>
      </c>
      <c r="G200" s="15" t="s">
        <v>19</v>
      </c>
      <c r="H200" s="15" t="s">
        <v>2</v>
      </c>
      <c r="I200" s="15" t="s">
        <v>493</v>
      </c>
      <c r="J200" s="26">
        <v>1045</v>
      </c>
      <c r="K200" s="26">
        <v>325.11</v>
      </c>
      <c r="L200" s="26">
        <v>243.83</v>
      </c>
      <c r="M200" s="26">
        <v>418</v>
      </c>
      <c r="N200" s="26">
        <v>0</v>
      </c>
      <c r="O200" s="26">
        <v>278.64</v>
      </c>
      <c r="P200" s="27">
        <f t="shared" si="5"/>
        <v>1753.3000000000002</v>
      </c>
      <c r="Q200" s="18"/>
    </row>
    <row r="201" spans="1:17" s="11" customFormat="1" x14ac:dyDescent="0.25">
      <c r="A201" s="25" t="s">
        <v>0</v>
      </c>
      <c r="B201" s="25" t="s">
        <v>1</v>
      </c>
      <c r="C201" s="15" t="s">
        <v>222</v>
      </c>
      <c r="D201" s="34" t="s">
        <v>441</v>
      </c>
      <c r="E201" s="23" t="s">
        <v>492</v>
      </c>
      <c r="F201" s="15" t="s">
        <v>487</v>
      </c>
      <c r="G201" s="15" t="s">
        <v>19</v>
      </c>
      <c r="H201" s="15" t="s">
        <v>492</v>
      </c>
      <c r="I201" s="15" t="s">
        <v>496</v>
      </c>
      <c r="J201" s="26">
        <v>5150</v>
      </c>
      <c r="K201" s="26">
        <v>1237.33</v>
      </c>
      <c r="L201" s="26">
        <v>1392</v>
      </c>
      <c r="M201" s="26">
        <v>418</v>
      </c>
      <c r="N201" s="26">
        <v>0</v>
      </c>
      <c r="O201" s="26">
        <v>1243.24</v>
      </c>
      <c r="P201" s="27">
        <f t="shared" si="5"/>
        <v>6954.09</v>
      </c>
      <c r="Q201" s="18"/>
    </row>
    <row r="202" spans="1:17" s="11" customFormat="1" x14ac:dyDescent="0.25">
      <c r="A202" s="25" t="s">
        <v>0</v>
      </c>
      <c r="B202" s="25" t="s">
        <v>1</v>
      </c>
      <c r="C202" s="15" t="s">
        <v>223</v>
      </c>
      <c r="D202" s="34" t="s">
        <v>442</v>
      </c>
      <c r="E202" s="23" t="s">
        <v>492</v>
      </c>
      <c r="F202" s="15" t="s">
        <v>487</v>
      </c>
      <c r="G202" s="15" t="s">
        <v>19</v>
      </c>
      <c r="H202" s="15" t="s">
        <v>492</v>
      </c>
      <c r="I202" s="15" t="s">
        <v>496</v>
      </c>
      <c r="J202" s="26">
        <v>2575</v>
      </c>
      <c r="K202" s="26">
        <v>1856</v>
      </c>
      <c r="L202" s="26">
        <v>1331.77</v>
      </c>
      <c r="M202" s="26">
        <v>6442.89</v>
      </c>
      <c r="N202" s="26">
        <v>0</v>
      </c>
      <c r="O202" s="26">
        <v>180.47</v>
      </c>
      <c r="P202" s="27">
        <f t="shared" si="5"/>
        <v>12025.19</v>
      </c>
      <c r="Q202" s="18"/>
    </row>
    <row r="203" spans="1:17" s="11" customFormat="1" x14ac:dyDescent="0.25">
      <c r="A203" s="25" t="s">
        <v>0</v>
      </c>
      <c r="B203" s="25" t="s">
        <v>1</v>
      </c>
      <c r="C203" s="15" t="s">
        <v>224</v>
      </c>
      <c r="D203" s="34" t="s">
        <v>443</v>
      </c>
      <c r="E203" s="23" t="s">
        <v>492</v>
      </c>
      <c r="F203" s="15" t="s">
        <v>487</v>
      </c>
      <c r="G203" s="15" t="s">
        <v>19</v>
      </c>
      <c r="H203" s="15" t="s">
        <v>492</v>
      </c>
      <c r="I203" s="15" t="s">
        <v>20</v>
      </c>
      <c r="J203" s="26">
        <v>10300</v>
      </c>
      <c r="K203" s="26">
        <v>3572.67</v>
      </c>
      <c r="L203" s="26">
        <v>3874.73</v>
      </c>
      <c r="M203" s="26">
        <v>418</v>
      </c>
      <c r="N203" s="26">
        <v>0</v>
      </c>
      <c r="O203" s="26">
        <v>4564.7</v>
      </c>
      <c r="P203" s="27">
        <f t="shared" si="5"/>
        <v>13600.7</v>
      </c>
      <c r="Q203" s="18"/>
    </row>
    <row r="204" spans="1:17" s="11" customFormat="1" x14ac:dyDescent="0.25">
      <c r="A204" s="25" t="s">
        <v>0</v>
      </c>
      <c r="B204" s="25" t="s">
        <v>1</v>
      </c>
      <c r="C204" s="15" t="s">
        <v>225</v>
      </c>
      <c r="D204" s="34" t="s">
        <v>444</v>
      </c>
      <c r="E204" s="23" t="s">
        <v>492</v>
      </c>
      <c r="F204" s="15" t="s">
        <v>487</v>
      </c>
      <c r="G204" s="15" t="s">
        <v>19</v>
      </c>
      <c r="H204" s="15" t="s">
        <v>492</v>
      </c>
      <c r="I204" s="15" t="s">
        <v>496</v>
      </c>
      <c r="J204" s="26">
        <v>6180</v>
      </c>
      <c r="K204" s="26">
        <v>1237.33</v>
      </c>
      <c r="L204" s="26">
        <v>1299.2</v>
      </c>
      <c r="M204" s="26">
        <v>933</v>
      </c>
      <c r="N204" s="26">
        <v>0</v>
      </c>
      <c r="O204" s="26">
        <v>1196.8800000000001</v>
      </c>
      <c r="P204" s="27">
        <f t="shared" si="5"/>
        <v>8452.6500000000015</v>
      </c>
      <c r="Q204" s="18"/>
    </row>
    <row r="205" spans="1:17" s="11" customFormat="1" x14ac:dyDescent="0.25">
      <c r="A205" s="25" t="s">
        <v>0</v>
      </c>
      <c r="B205" s="25" t="s">
        <v>1</v>
      </c>
      <c r="C205" s="15" t="s">
        <v>226</v>
      </c>
      <c r="D205" s="34" t="s">
        <v>445</v>
      </c>
      <c r="E205" s="23" t="s">
        <v>2</v>
      </c>
      <c r="F205" s="15" t="s">
        <v>484</v>
      </c>
      <c r="G205" s="15" t="s">
        <v>19</v>
      </c>
      <c r="H205" s="15" t="s">
        <v>2</v>
      </c>
      <c r="I205" s="15" t="s">
        <v>494</v>
      </c>
      <c r="J205" s="26">
        <v>7487.8</v>
      </c>
      <c r="K205" s="26">
        <v>3628.44</v>
      </c>
      <c r="L205" s="26">
        <v>2041</v>
      </c>
      <c r="M205" s="26">
        <v>9248.4</v>
      </c>
      <c r="N205" s="26">
        <v>0</v>
      </c>
      <c r="O205" s="26">
        <v>3365.48</v>
      </c>
      <c r="P205" s="27">
        <f t="shared" si="5"/>
        <v>19040.16</v>
      </c>
      <c r="Q205" s="18"/>
    </row>
    <row r="206" spans="1:17" s="11" customFormat="1" x14ac:dyDescent="0.25">
      <c r="A206" s="25" t="s">
        <v>0</v>
      </c>
      <c r="B206" s="25" t="s">
        <v>1</v>
      </c>
      <c r="C206" s="15" t="s">
        <v>227</v>
      </c>
      <c r="D206" s="34" t="s">
        <v>446</v>
      </c>
      <c r="E206" s="23" t="s">
        <v>492</v>
      </c>
      <c r="F206" s="15" t="s">
        <v>487</v>
      </c>
      <c r="G206" s="15" t="s">
        <v>19</v>
      </c>
      <c r="H206" s="15" t="s">
        <v>492</v>
      </c>
      <c r="I206" s="15" t="s">
        <v>496</v>
      </c>
      <c r="J206" s="26">
        <v>5150</v>
      </c>
      <c r="K206" s="26">
        <v>1856</v>
      </c>
      <c r="L206" s="26">
        <v>1928.06</v>
      </c>
      <c r="M206" s="26">
        <v>418</v>
      </c>
      <c r="N206" s="26">
        <v>0</v>
      </c>
      <c r="O206" s="26">
        <v>1291.48</v>
      </c>
      <c r="P206" s="27">
        <f t="shared" si="5"/>
        <v>8060.58</v>
      </c>
      <c r="Q206" s="18"/>
    </row>
    <row r="207" spans="1:17" s="11" customFormat="1" x14ac:dyDescent="0.25">
      <c r="A207" s="25" t="s">
        <v>0</v>
      </c>
      <c r="B207" s="25" t="s">
        <v>1</v>
      </c>
      <c r="C207" s="15" t="s">
        <v>228</v>
      </c>
      <c r="D207" s="34" t="s">
        <v>447</v>
      </c>
      <c r="E207" s="23" t="s">
        <v>492</v>
      </c>
      <c r="F207" s="15" t="s">
        <v>487</v>
      </c>
      <c r="G207" s="15" t="s">
        <v>19</v>
      </c>
      <c r="H207" s="15" t="s">
        <v>492</v>
      </c>
      <c r="I207" s="15" t="s">
        <v>496</v>
      </c>
      <c r="J207" s="26">
        <v>2575</v>
      </c>
      <c r="K207" s="26">
        <v>1856</v>
      </c>
      <c r="L207" s="26">
        <v>928</v>
      </c>
      <c r="M207" s="26">
        <v>6241</v>
      </c>
      <c r="N207" s="26">
        <v>0</v>
      </c>
      <c r="O207" s="26">
        <v>795.19</v>
      </c>
      <c r="P207" s="27">
        <f t="shared" si="5"/>
        <v>10804.81</v>
      </c>
      <c r="Q207" s="18"/>
    </row>
    <row r="208" spans="1:17" s="11" customFormat="1" x14ac:dyDescent="0.25">
      <c r="A208" s="25" t="s">
        <v>0</v>
      </c>
      <c r="B208" s="25" t="s">
        <v>1</v>
      </c>
      <c r="C208" s="15" t="s">
        <v>229</v>
      </c>
      <c r="D208" s="34" t="s">
        <v>448</v>
      </c>
      <c r="E208" s="23" t="s">
        <v>492</v>
      </c>
      <c r="F208" s="15" t="s">
        <v>487</v>
      </c>
      <c r="G208" s="15" t="s">
        <v>19</v>
      </c>
      <c r="H208" s="15" t="s">
        <v>492</v>
      </c>
      <c r="I208" s="15" t="s">
        <v>20</v>
      </c>
      <c r="J208" s="26">
        <v>12360</v>
      </c>
      <c r="K208" s="26">
        <v>3572.67</v>
      </c>
      <c r="L208" s="26">
        <v>2679.5</v>
      </c>
      <c r="M208" s="26">
        <v>933</v>
      </c>
      <c r="N208" s="26">
        <v>0</v>
      </c>
      <c r="O208" s="26">
        <v>3604.12</v>
      </c>
      <c r="P208" s="27">
        <f t="shared" si="5"/>
        <v>15941.05</v>
      </c>
      <c r="Q208" s="18"/>
    </row>
    <row r="209" spans="1:17" s="11" customFormat="1" x14ac:dyDescent="0.25">
      <c r="A209" s="25" t="s">
        <v>0</v>
      </c>
      <c r="B209" s="25" t="s">
        <v>1</v>
      </c>
      <c r="C209" s="15" t="s">
        <v>230</v>
      </c>
      <c r="D209" s="34" t="s">
        <v>449</v>
      </c>
      <c r="E209" s="23" t="s">
        <v>492</v>
      </c>
      <c r="F209" s="15" t="s">
        <v>487</v>
      </c>
      <c r="G209" s="15" t="s">
        <v>19</v>
      </c>
      <c r="H209" s="15" t="s">
        <v>492</v>
      </c>
      <c r="I209" s="15" t="s">
        <v>496</v>
      </c>
      <c r="J209" s="26">
        <v>1545</v>
      </c>
      <c r="K209" s="26">
        <v>1897.8</v>
      </c>
      <c r="L209" s="26">
        <v>1285.3700000000001</v>
      </c>
      <c r="M209" s="26">
        <v>6157.4</v>
      </c>
      <c r="N209" s="26">
        <v>0</v>
      </c>
      <c r="O209" s="26">
        <v>819.26</v>
      </c>
      <c r="P209" s="27">
        <f t="shared" si="5"/>
        <v>10066.31</v>
      </c>
      <c r="Q209" s="18"/>
    </row>
    <row r="210" spans="1:17" s="11" customFormat="1" x14ac:dyDescent="0.25">
      <c r="A210" s="25" t="s">
        <v>0</v>
      </c>
      <c r="B210" s="25" t="s">
        <v>1</v>
      </c>
      <c r="C210" s="15" t="s">
        <v>231</v>
      </c>
      <c r="D210" s="34" t="s">
        <v>450</v>
      </c>
      <c r="E210" s="23" t="s">
        <v>492</v>
      </c>
      <c r="F210" s="15" t="s">
        <v>487</v>
      </c>
      <c r="G210" s="15" t="s">
        <v>19</v>
      </c>
      <c r="H210" s="15" t="s">
        <v>492</v>
      </c>
      <c r="I210" s="15" t="s">
        <v>496</v>
      </c>
      <c r="J210" s="26">
        <v>5150</v>
      </c>
      <c r="K210" s="26">
        <v>1856</v>
      </c>
      <c r="L210" s="26">
        <v>1928.06</v>
      </c>
      <c r="M210" s="26">
        <v>418</v>
      </c>
      <c r="N210" s="26">
        <v>0</v>
      </c>
      <c r="O210" s="26">
        <v>840.28</v>
      </c>
      <c r="P210" s="27">
        <f t="shared" si="5"/>
        <v>8511.7799999999988</v>
      </c>
      <c r="Q210" s="18"/>
    </row>
    <row r="211" spans="1:17" s="11" customFormat="1" x14ac:dyDescent="0.25">
      <c r="A211" s="25" t="s">
        <v>0</v>
      </c>
      <c r="B211" s="25" t="s">
        <v>1</v>
      </c>
      <c r="C211" s="15" t="s">
        <v>232</v>
      </c>
      <c r="D211" s="34" t="s">
        <v>451</v>
      </c>
      <c r="E211" s="23" t="s">
        <v>491</v>
      </c>
      <c r="F211" s="15" t="s">
        <v>489</v>
      </c>
      <c r="G211" s="15" t="s">
        <v>19</v>
      </c>
      <c r="H211" s="15" t="s">
        <v>2</v>
      </c>
      <c r="I211" s="15" t="s">
        <v>493</v>
      </c>
      <c r="J211" s="26">
        <v>1990.65</v>
      </c>
      <c r="K211" s="26">
        <v>0</v>
      </c>
      <c r="L211" s="26">
        <v>0</v>
      </c>
      <c r="M211" s="26">
        <v>482</v>
      </c>
      <c r="N211" s="26">
        <v>5509.35</v>
      </c>
      <c r="O211" s="26">
        <v>1864.88</v>
      </c>
      <c r="P211" s="27">
        <f t="shared" si="5"/>
        <v>6117.12</v>
      </c>
      <c r="Q211" s="18"/>
    </row>
    <row r="212" spans="1:17" s="11" customFormat="1" x14ac:dyDescent="0.25">
      <c r="A212" s="25" t="s">
        <v>0</v>
      </c>
      <c r="B212" s="25" t="s">
        <v>1</v>
      </c>
      <c r="C212" s="15" t="s">
        <v>233</v>
      </c>
      <c r="D212" s="34" t="s">
        <v>452</v>
      </c>
      <c r="E212" s="23" t="s">
        <v>492</v>
      </c>
      <c r="F212" s="15" t="s">
        <v>487</v>
      </c>
      <c r="G212" s="15" t="s">
        <v>19</v>
      </c>
      <c r="H212" s="15" t="s">
        <v>492</v>
      </c>
      <c r="I212" s="15" t="s">
        <v>496</v>
      </c>
      <c r="J212" s="26">
        <v>5150</v>
      </c>
      <c r="K212" s="26">
        <v>1856</v>
      </c>
      <c r="L212" s="26">
        <v>1928.06</v>
      </c>
      <c r="M212" s="26">
        <v>418</v>
      </c>
      <c r="N212" s="26">
        <v>0</v>
      </c>
      <c r="O212" s="26">
        <v>1303.1500000000001</v>
      </c>
      <c r="P212" s="27">
        <f t="shared" si="5"/>
        <v>8048.91</v>
      </c>
      <c r="Q212" s="18"/>
    </row>
    <row r="213" spans="1:17" s="11" customFormat="1" x14ac:dyDescent="0.25">
      <c r="A213" s="25" t="s">
        <v>0</v>
      </c>
      <c r="B213" s="25" t="s">
        <v>1</v>
      </c>
      <c r="C213" s="15" t="s">
        <v>234</v>
      </c>
      <c r="D213" s="34" t="s">
        <v>453</v>
      </c>
      <c r="E213" s="23" t="s">
        <v>492</v>
      </c>
      <c r="F213" s="15" t="s">
        <v>487</v>
      </c>
      <c r="G213" s="15" t="s">
        <v>19</v>
      </c>
      <c r="H213" s="15" t="s">
        <v>492</v>
      </c>
      <c r="I213" s="15" t="s">
        <v>20</v>
      </c>
      <c r="J213" s="26">
        <v>10300</v>
      </c>
      <c r="K213" s="26">
        <v>3572.67</v>
      </c>
      <c r="L213" s="26">
        <v>2880.46</v>
      </c>
      <c r="M213" s="26">
        <v>418</v>
      </c>
      <c r="N213" s="26">
        <v>0</v>
      </c>
      <c r="O213" s="26">
        <v>2439.75</v>
      </c>
      <c r="P213" s="27">
        <f t="shared" si="5"/>
        <v>14731.380000000001</v>
      </c>
      <c r="Q213" s="18"/>
    </row>
    <row r="214" spans="1:17" s="11" customFormat="1" x14ac:dyDescent="0.25">
      <c r="A214" s="25" t="s">
        <v>0</v>
      </c>
      <c r="B214" s="25" t="s">
        <v>1</v>
      </c>
      <c r="C214" s="15" t="s">
        <v>235</v>
      </c>
      <c r="D214" s="34" t="s">
        <v>454</v>
      </c>
      <c r="E214" s="23" t="s">
        <v>492</v>
      </c>
      <c r="F214" s="15" t="s">
        <v>487</v>
      </c>
      <c r="G214" s="15" t="s">
        <v>19</v>
      </c>
      <c r="H214" s="15" t="s">
        <v>492</v>
      </c>
      <c r="I214" s="15" t="s">
        <v>496</v>
      </c>
      <c r="J214" s="26">
        <v>5150</v>
      </c>
      <c r="K214" s="26">
        <v>1856</v>
      </c>
      <c r="L214" s="26">
        <v>1879.2</v>
      </c>
      <c r="M214" s="26">
        <v>418</v>
      </c>
      <c r="N214" s="26">
        <v>0</v>
      </c>
      <c r="O214" s="26">
        <v>1287.08</v>
      </c>
      <c r="P214" s="27">
        <f t="shared" si="5"/>
        <v>8016.1200000000008</v>
      </c>
      <c r="Q214" s="18"/>
    </row>
    <row r="215" spans="1:17" s="11" customFormat="1" x14ac:dyDescent="0.25">
      <c r="A215" s="25" t="s">
        <v>0</v>
      </c>
      <c r="B215" s="25" t="s">
        <v>1</v>
      </c>
      <c r="C215" s="15" t="s">
        <v>236</v>
      </c>
      <c r="D215" s="34" t="s">
        <v>455</v>
      </c>
      <c r="E215" s="23" t="s">
        <v>492</v>
      </c>
      <c r="F215" s="15" t="s">
        <v>487</v>
      </c>
      <c r="G215" s="15" t="s">
        <v>19</v>
      </c>
      <c r="H215" s="15" t="s">
        <v>492</v>
      </c>
      <c r="I215" s="15" t="s">
        <v>20</v>
      </c>
      <c r="J215" s="26">
        <v>11330</v>
      </c>
      <c r="K215" s="26">
        <v>3572.67</v>
      </c>
      <c r="L215" s="26">
        <v>2679.5</v>
      </c>
      <c r="M215" s="26">
        <v>933</v>
      </c>
      <c r="N215" s="26">
        <v>0</v>
      </c>
      <c r="O215" s="26">
        <v>3344.22</v>
      </c>
      <c r="P215" s="27">
        <f t="shared" si="5"/>
        <v>15170.949999999999</v>
      </c>
      <c r="Q215" s="18"/>
    </row>
    <row r="216" spans="1:17" s="11" customFormat="1" x14ac:dyDescent="0.25">
      <c r="A216" s="25" t="s">
        <v>0</v>
      </c>
      <c r="B216" s="25" t="s">
        <v>1</v>
      </c>
      <c r="C216" s="15" t="s">
        <v>237</v>
      </c>
      <c r="D216" s="34" t="s">
        <v>456</v>
      </c>
      <c r="E216" s="23" t="s">
        <v>2</v>
      </c>
      <c r="F216" s="15" t="s">
        <v>485</v>
      </c>
      <c r="G216" s="15" t="s">
        <v>19</v>
      </c>
      <c r="H216" s="15" t="s">
        <v>492</v>
      </c>
      <c r="I216" s="15" t="s">
        <v>493</v>
      </c>
      <c r="J216" s="26">
        <v>2720.43</v>
      </c>
      <c r="K216" s="26">
        <v>697.43000000000006</v>
      </c>
      <c r="L216" s="26">
        <v>523.07000000000005</v>
      </c>
      <c r="M216" s="26">
        <v>418</v>
      </c>
      <c r="N216" s="26">
        <v>0</v>
      </c>
      <c r="O216" s="26">
        <v>408.75</v>
      </c>
      <c r="P216" s="27">
        <f t="shared" si="5"/>
        <v>3950.1800000000003</v>
      </c>
      <c r="Q216" s="18"/>
    </row>
    <row r="217" spans="1:17" s="11" customFormat="1" x14ac:dyDescent="0.25">
      <c r="A217" s="25" t="s">
        <v>0</v>
      </c>
      <c r="B217" s="25" t="s">
        <v>1</v>
      </c>
      <c r="C217" s="15" t="s">
        <v>238</v>
      </c>
      <c r="D217" s="34" t="s">
        <v>457</v>
      </c>
      <c r="E217" s="23" t="s">
        <v>491</v>
      </c>
      <c r="F217" s="15" t="s">
        <v>490</v>
      </c>
      <c r="G217" s="15" t="s">
        <v>19</v>
      </c>
      <c r="H217" s="15" t="s">
        <v>2</v>
      </c>
      <c r="I217" s="15" t="s">
        <v>493</v>
      </c>
      <c r="J217" s="26">
        <v>4000</v>
      </c>
      <c r="K217" s="26">
        <v>981.77</v>
      </c>
      <c r="L217" s="26">
        <v>736.33</v>
      </c>
      <c r="M217" s="26">
        <v>418</v>
      </c>
      <c r="N217" s="26">
        <v>0</v>
      </c>
      <c r="O217" s="26">
        <v>863.16</v>
      </c>
      <c r="P217" s="27">
        <f t="shared" si="5"/>
        <v>5272.9400000000005</v>
      </c>
      <c r="Q217" s="18"/>
    </row>
    <row r="218" spans="1:17" s="11" customFormat="1" x14ac:dyDescent="0.25">
      <c r="A218" s="25" t="s">
        <v>0</v>
      </c>
      <c r="B218" s="25" t="s">
        <v>1</v>
      </c>
      <c r="C218" s="15" t="s">
        <v>239</v>
      </c>
      <c r="D218" s="34" t="s">
        <v>458</v>
      </c>
      <c r="E218" s="23" t="s">
        <v>2</v>
      </c>
      <c r="F218" s="15" t="s">
        <v>482</v>
      </c>
      <c r="G218" s="15" t="s">
        <v>19</v>
      </c>
      <c r="H218" s="15" t="s">
        <v>492</v>
      </c>
      <c r="I218" s="15" t="s">
        <v>494</v>
      </c>
      <c r="J218" s="26">
        <v>1826.9</v>
      </c>
      <c r="K218" s="26">
        <v>1361.57</v>
      </c>
      <c r="L218" s="26">
        <v>1021.18</v>
      </c>
      <c r="M218" s="26">
        <v>418</v>
      </c>
      <c r="N218" s="26">
        <v>2070.25</v>
      </c>
      <c r="O218" s="26">
        <v>934.88</v>
      </c>
      <c r="P218" s="27">
        <f t="shared" si="5"/>
        <v>5763.02</v>
      </c>
      <c r="Q218" s="18"/>
    </row>
    <row r="219" spans="1:17" s="11" customFormat="1" x14ac:dyDescent="0.25">
      <c r="A219" s="25" t="s">
        <v>0</v>
      </c>
      <c r="B219" s="25" t="s">
        <v>1</v>
      </c>
      <c r="C219" s="15" t="s">
        <v>240</v>
      </c>
      <c r="D219" s="34" t="s">
        <v>459</v>
      </c>
      <c r="E219" s="23" t="s">
        <v>491</v>
      </c>
      <c r="F219" s="15" t="s">
        <v>464</v>
      </c>
      <c r="G219" s="15" t="s">
        <v>19</v>
      </c>
      <c r="H219" s="15" t="s">
        <v>2</v>
      </c>
      <c r="I219" s="15" t="s">
        <v>493</v>
      </c>
      <c r="J219" s="26">
        <v>166.67</v>
      </c>
      <c r="K219" s="26">
        <v>2414.19</v>
      </c>
      <c r="L219" s="26">
        <v>1354.5</v>
      </c>
      <c r="M219" s="26">
        <v>6899.74</v>
      </c>
      <c r="N219" s="26">
        <v>0</v>
      </c>
      <c r="O219" s="26">
        <v>822.63</v>
      </c>
      <c r="P219" s="27">
        <f t="shared" si="5"/>
        <v>10012.470000000001</v>
      </c>
      <c r="Q219" s="18"/>
    </row>
    <row r="220" spans="1:17" s="11" customFormat="1" x14ac:dyDescent="0.25">
      <c r="A220" s="25" t="s">
        <v>0</v>
      </c>
      <c r="B220" s="25" t="s">
        <v>1</v>
      </c>
      <c r="C220" s="15" t="s">
        <v>241</v>
      </c>
      <c r="D220" s="34" t="s">
        <v>460</v>
      </c>
      <c r="E220" s="23" t="s">
        <v>491</v>
      </c>
      <c r="F220" s="15" t="s">
        <v>477</v>
      </c>
      <c r="G220" s="15" t="s">
        <v>19</v>
      </c>
      <c r="H220" s="15" t="s">
        <v>492</v>
      </c>
      <c r="I220" s="15" t="s">
        <v>20</v>
      </c>
      <c r="J220" s="26">
        <v>1045</v>
      </c>
      <c r="K220" s="26">
        <v>325.11</v>
      </c>
      <c r="L220" s="26">
        <v>269.32</v>
      </c>
      <c r="M220" s="26">
        <v>696.67000000000007</v>
      </c>
      <c r="N220" s="26">
        <v>0</v>
      </c>
      <c r="O220" s="26">
        <v>223.96</v>
      </c>
      <c r="P220" s="27">
        <f t="shared" si="5"/>
        <v>2112.1400000000003</v>
      </c>
      <c r="Q220" s="18"/>
    </row>
    <row r="221" spans="1:17" s="11" customFormat="1" x14ac:dyDescent="0.25">
      <c r="A221" s="25" t="s">
        <v>0</v>
      </c>
      <c r="B221" s="25" t="s">
        <v>1</v>
      </c>
      <c r="C221" s="15" t="s">
        <v>242</v>
      </c>
      <c r="D221" s="34" t="s">
        <v>461</v>
      </c>
      <c r="E221" s="23">
        <v>3</v>
      </c>
      <c r="F221" s="15" t="s">
        <v>464</v>
      </c>
      <c r="G221" s="15" t="s">
        <v>19</v>
      </c>
      <c r="H221" s="15" t="s">
        <v>492</v>
      </c>
      <c r="I221" s="15" t="s">
        <v>20</v>
      </c>
      <c r="J221" s="26">
        <v>1250</v>
      </c>
      <c r="K221" s="26">
        <v>370.67</v>
      </c>
      <c r="L221" s="26">
        <v>300.75</v>
      </c>
      <c r="M221" s="26">
        <v>713.45999999999992</v>
      </c>
      <c r="N221" s="26">
        <v>0</v>
      </c>
      <c r="O221" s="26">
        <v>258.58</v>
      </c>
      <c r="P221" s="27">
        <f t="shared" si="5"/>
        <v>2376.3000000000002</v>
      </c>
      <c r="Q221" s="18"/>
    </row>
  </sheetData>
  <printOptions horizontalCentered="1"/>
  <pageMargins left="0.51181102362204722" right="0.51181102362204722" top="1.1811023622047245" bottom="0.78740157480314965" header="0.31496062992125984" footer="0.31496062992125984"/>
  <pageSetup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despesa pessoal</vt:lpstr>
      <vt:lpstr>'despesa pessoal'!Area_de_impressao</vt:lpstr>
      <vt:lpstr>'despesa pessoal'!Titulos_de_impressao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Hericka</cp:lastModifiedBy>
  <cp:lastPrinted>2020-09-03T17:45:24Z</cp:lastPrinted>
  <dcterms:created xsi:type="dcterms:W3CDTF">2019-12-13T12:34:54Z</dcterms:created>
  <dcterms:modified xsi:type="dcterms:W3CDTF">2020-09-22T14:47:40Z</dcterms:modified>
</cp:coreProperties>
</file>