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15"/>
  </bookViews>
  <sheets>
    <sheet name="1º TRIMESTRE" sheetId="1" r:id="rId1"/>
  </sheets>
  <definedNames>
    <definedName name="_xlnm.Print_Titles" localSheetId="0">'1º TRIMESTRE'!$1:$4</definedName>
  </definedNames>
  <calcPr calcId="144525"/>
</workbook>
</file>

<file path=xl/sharedStrings.xml><?xml version="1.0" encoding="utf-8"?>
<sst xmlns="http://schemas.openxmlformats.org/spreadsheetml/2006/main" count="49">
  <si>
    <t xml:space="preserve">SECRETARIA MUNICIPAL DE INFRAESTRUTURA </t>
  </si>
  <si>
    <t>OBRAS PÚBLICAS</t>
  </si>
  <si>
    <t>ATUALIZAÇÃO</t>
  </si>
  <si>
    <t>Objeto</t>
  </si>
  <si>
    <t>Origem do recurso</t>
  </si>
  <si>
    <t>Valor total</t>
  </si>
  <si>
    <t>Empresa contratada</t>
  </si>
  <si>
    <t>Número do Contrato</t>
  </si>
  <si>
    <t>Data de início</t>
  </si>
  <si>
    <t xml:space="preserve">Data prevista para término </t>
  </si>
  <si>
    <t>Valor total já pago ou percentual de execução financeira</t>
  </si>
  <si>
    <t>Situação atual da obra</t>
  </si>
  <si>
    <t>Contratação de Empresa Especializada no fornecimento de material e execução dos serviços técnicos de pintura, para conservação física e manutenção corretiva nos Prédios Públicos e Instalações onde funcionam Serviços Públicos Municipais no Município de Jaboatão dos Guararapes</t>
  </si>
  <si>
    <t>RECURSO DO MUNICÍPIO</t>
  </si>
  <si>
    <t>ALCA ENGENHARIA LTDA</t>
  </si>
  <si>
    <t>002/2018 - SEINFRA</t>
  </si>
  <si>
    <t>22/02/2020 2ª RENOVAÇÃO (12 MESES) 3ª RENOV 22/02/2021 (12 MESES)</t>
  </si>
  <si>
    <t>EM ANDAMENTO</t>
  </si>
  <si>
    <t>CBL EMPREENDIMENTOS LTDA – EPP</t>
  </si>
  <si>
    <t>003/2018 - SEINFRA</t>
  </si>
  <si>
    <t>23/02/2020 2ª RENOVAÇÃO (12 MESES)</t>
  </si>
  <si>
    <t>VASCONCELOS &amp; MAGALHÃES EMPREENDIMENTOS LTDA</t>
  </si>
  <si>
    <t>004/2018 - SEINFRA</t>
  </si>
  <si>
    <t>23/02/2020 2ª RENOVAÇÃO (12 MESES) 3ª REOV 23/02/2021 (12 MESES)</t>
  </si>
  <si>
    <t>Contratação de Empresa Especializada no fornecimento de material e execução dos serviços de manutenção, nos prédios e instalçaões onde funcionam Serviços Públicos Municipais no Município de Jaboatão dos Guararapes</t>
  </si>
  <si>
    <t>015/2018 - SEINFRA</t>
  </si>
  <si>
    <t>31/09/19 CONTRATO  PRORROGADO POR 120 DD PARA REALIZAÇÃO DE PROCESSO LICITATÓRIO - 11/10/19 RENOV 365 DD</t>
  </si>
  <si>
    <t>ENCERRADO</t>
  </si>
  <si>
    <t>CONSTRUTORA SBM LTDA</t>
  </si>
  <si>
    <t>013/2018 SEINFRA</t>
  </si>
  <si>
    <t>31/09/19 CONTRATO  PRORROGADO POR 120 DD PARA REALIZAÇÃO DE PROCESSO LICITATÓRIO - 11/10/20 RENOV 365 DD</t>
  </si>
  <si>
    <t>014/2018 SEINFRA</t>
  </si>
  <si>
    <t>31/09/20 CONTRATO  PRORROGADO POR 120 DD PARA REALIZAÇÃO DE PROCESSO LICITATÓRIO - 11/10/19 RENOV 365 DD</t>
  </si>
  <si>
    <t>Execução de Serviços de Poda de Árvores nos canteiros de ruas e avenidas, praças públicas e órgãos do Município do Jaboatão dos Guararapes.</t>
  </si>
  <si>
    <t>FONTE 01</t>
  </si>
  <si>
    <t>Universo Empreendimentos Eireli</t>
  </si>
  <si>
    <t>012/2016</t>
  </si>
  <si>
    <t>Execução dos serviços de limpeza urbana no Município de Jaboatão dos Guararapes - Lote – 01</t>
  </si>
  <si>
    <t>Locar Saneamento Ambiental LTDA</t>
  </si>
  <si>
    <t>015/2019</t>
  </si>
  <si>
    <t>Execução dos serviços de limpeza urbana no Município de Jaboatão dos Guararapes - Lote – 02</t>
  </si>
  <si>
    <t>Via Ambiental Engenharia e Serviços Ltda</t>
  </si>
  <si>
    <t>016/2019</t>
  </si>
  <si>
    <t>Contratação direta de serviços de recebimento, tratamento e destinação final de resíduos classe IIA e classe IIB da coleta de lixo do Município de Jaboatão dos Guararapes.</t>
  </si>
  <si>
    <t>Ecopesa Ambiental S/A.</t>
  </si>
  <si>
    <t>028/2019</t>
  </si>
  <si>
    <t>Execução dos serviços de limpeza urbana no Município de Jaboatão dos Guararapes - Lote – 03</t>
  </si>
  <si>
    <t xml:space="preserve">Loquipe – Locação de Equipamentos e Mão de Obras Ltda </t>
  </si>
  <si>
    <t>017/2019</t>
  </si>
</sst>
</file>

<file path=xl/styles.xml><?xml version="1.0" encoding="utf-8"?>
<styleSheet xmlns="http://schemas.openxmlformats.org/spreadsheetml/2006/main">
  <numFmts count="8">
    <numFmt numFmtId="176" formatCode="_-&quot;R$&quot;* #,##0.00_-;\-&quot;R$&quot;* #,##0.00_-;_-&quot;R$&quot;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-* #,##0.00_-;\-* #,##0.00_-;_-* &quot;-&quot;??_-;_-@_-"/>
    <numFmt numFmtId="180" formatCode="[$R$-416]\ #,##0.00;[Red]\-[$R$-416]\ #,##0.00"/>
    <numFmt numFmtId="181" formatCode="&quot;R$ &quot;#,##0.00"/>
    <numFmt numFmtId="182" formatCode="_-&quot;R$&quot;\ * #,##0.00_-;\-&quot;R$&quot;\ * #,##0.00_-;_-&quot;R$&quot;\ * &quot;-&quot;??_-;_-@_-"/>
    <numFmt numFmtId="183" formatCode="_-[$R$-416]\ * #,##0.00_-;\-[$R$-416]\ * #,##0.00_-;_-[$R$-416]\ * &quot;-&quot;??_-;_-@_-"/>
  </numFmts>
  <fonts count="29">
    <font>
      <sz val="10"/>
      <color theme="1"/>
      <name val="Calibri"/>
      <charset val="134"/>
      <scheme val="minor"/>
    </font>
    <font>
      <b/>
      <sz val="18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indexed="8"/>
      <name val="Calibri"/>
      <charset val="134"/>
      <scheme val="minor"/>
    </font>
    <font>
      <b/>
      <sz val="10"/>
      <color rgb="FFFF0000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indexed="8"/>
      <name val="Microsoft YaHei"/>
      <charset val="134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4" fillId="0" borderId="0"/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50" applyFont="1" applyFill="1" applyBorder="1" applyAlignment="1" applyProtection="1">
      <alignment horizontal="justify" vertical="center" wrapText="1"/>
      <protection locked="0"/>
    </xf>
    <xf numFmtId="4" fontId="5" fillId="4" borderId="3" xfId="0" applyNumberFormat="1" applyFont="1" applyFill="1" applyBorder="1" applyAlignment="1">
      <alignment horizontal="center" vertical="center" wrapText="1"/>
    </xf>
    <xf numFmtId="181" fontId="6" fillId="0" borderId="3" xfId="5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50" applyNumberFormat="1" applyFont="1" applyFill="1" applyBorder="1" applyAlignment="1" applyProtection="1">
      <alignment horizontal="center" vertical="center" wrapText="1"/>
      <protection locked="0"/>
    </xf>
    <xf numFmtId="58" fontId="6" fillId="0" borderId="3" xfId="50" applyNumberFormat="1" applyFont="1" applyFill="1" applyBorder="1" applyAlignment="1" applyProtection="1">
      <alignment horizontal="center" vertical="center" wrapText="1"/>
      <protection locked="0"/>
    </xf>
    <xf numFmtId="58" fontId="5" fillId="4" borderId="3" xfId="0" applyNumberFormat="1" applyFont="1" applyFill="1" applyBorder="1" applyAlignment="1">
      <alignment horizontal="center" vertical="center" wrapText="1"/>
    </xf>
    <xf numFmtId="182" fontId="5" fillId="0" borderId="3" xfId="9" applyFont="1" applyBorder="1" applyAlignment="1">
      <alignment horizontal="center" vertical="center" wrapText="1"/>
    </xf>
    <xf numFmtId="183" fontId="4" fillId="5" borderId="3" xfId="0" applyNumberFormat="1" applyFont="1" applyFill="1" applyBorder="1" applyAlignment="1">
      <alignment vertical="center"/>
    </xf>
    <xf numFmtId="182" fontId="4" fillId="0" borderId="3" xfId="9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6" fillId="0" borderId="3" xfId="50" applyFont="1" applyFill="1" applyBorder="1" applyAlignment="1" applyProtection="1">
      <alignment horizontal="center" vertical="center" wrapText="1"/>
      <protection locked="0"/>
    </xf>
    <xf numFmtId="180" fontId="4" fillId="0" borderId="3" xfId="5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9" applyNumberFormat="1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58" fontId="0" fillId="0" borderId="3" xfId="0" applyNumberFormat="1" applyFont="1" applyFill="1" applyBorder="1" applyAlignment="1">
      <alignment horizontal="center" vertical="center" wrapText="1"/>
    </xf>
    <xf numFmtId="176" fontId="0" fillId="0" borderId="3" xfId="9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58" fontId="7" fillId="0" borderId="3" xfId="0" applyNumberFormat="1" applyFont="1" applyBorder="1" applyAlignment="1">
      <alignment horizontal="center" vertical="center" wrapText="1"/>
    </xf>
    <xf numFmtId="58" fontId="2" fillId="0" borderId="3" xfId="0" applyNumberFormat="1" applyFont="1" applyBorder="1" applyAlignment="1">
      <alignment horizontal="center" vertical="center" wrapText="1"/>
    </xf>
  </cellXfs>
  <cellStyles count="5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Cálculo 3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248285</xdr:colOff>
      <xdr:row>0</xdr:row>
      <xdr:rowOff>19685</xdr:rowOff>
    </xdr:from>
    <xdr:to>
      <xdr:col>5</xdr:col>
      <xdr:colOff>294640</xdr:colOff>
      <xdr:row>0</xdr:row>
      <xdr:rowOff>1064260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760" y="19685"/>
          <a:ext cx="2294255" cy="1044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7" workbookViewId="0">
      <selection activeCell="A17" sqref="A17"/>
    </sheetView>
  </sheetViews>
  <sheetFormatPr defaultColWidth="9.14285714285714" defaultRowHeight="12.75"/>
  <cols>
    <col min="1" max="1" width="53.4285714285714" style="1" customWidth="1"/>
    <col min="2" max="2" width="17.8571428571429" style="2" customWidth="1"/>
    <col min="3" max="3" width="20" style="2" customWidth="1"/>
    <col min="4" max="4" width="17.4285714285714" style="2" customWidth="1"/>
    <col min="5" max="5" width="16.2857142857143" style="2" customWidth="1"/>
    <col min="6" max="6" width="14.1428571428571" style="2" customWidth="1"/>
    <col min="7" max="7" width="23" style="2" customWidth="1"/>
    <col min="8" max="8" width="23.8571428571429" style="2" customWidth="1"/>
    <col min="9" max="9" width="21.2857142857143" style="2" customWidth="1"/>
    <col min="10" max="14" width="9.14285714285714" style="2"/>
  </cols>
  <sheetData>
    <row r="1" ht="93" customHeight="1" spans="1:9">
      <c r="A1" s="3"/>
      <c r="B1" s="3"/>
      <c r="C1" s="3"/>
      <c r="D1" s="3"/>
      <c r="E1" s="3"/>
      <c r="F1" s="3"/>
      <c r="G1" s="3"/>
      <c r="H1" s="3"/>
      <c r="I1" s="3"/>
    </row>
    <row r="2" ht="23.25" spans="1:9">
      <c r="A2" s="4" t="s">
        <v>0</v>
      </c>
      <c r="B2" s="5"/>
      <c r="C2" s="5"/>
      <c r="D2" s="5"/>
      <c r="E2" s="5"/>
      <c r="F2" s="5"/>
      <c r="G2" s="5"/>
      <c r="H2" s="5"/>
      <c r="I2" s="27"/>
    </row>
    <row r="3" ht="23.25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7" t="s">
        <v>2</v>
      </c>
      <c r="B4" s="7"/>
      <c r="C4" s="7"/>
      <c r="D4" s="7"/>
      <c r="E4" s="7"/>
      <c r="F4" s="7"/>
      <c r="G4" s="7"/>
      <c r="H4" s="7"/>
      <c r="I4" s="28">
        <v>44295</v>
      </c>
    </row>
    <row r="5" spans="1:9">
      <c r="A5" s="7"/>
      <c r="B5" s="7"/>
      <c r="C5" s="7"/>
      <c r="D5" s="7"/>
      <c r="E5" s="7"/>
      <c r="F5" s="7"/>
      <c r="G5" s="7"/>
      <c r="H5" s="7"/>
      <c r="I5" s="29"/>
    </row>
    <row r="6" ht="38.25" spans="1:9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</row>
    <row r="7" ht="63.75" spans="1:9">
      <c r="A7" s="9" t="s">
        <v>12</v>
      </c>
      <c r="B7" s="10" t="s">
        <v>13</v>
      </c>
      <c r="C7" s="11">
        <v>4865000</v>
      </c>
      <c r="D7" s="12" t="s">
        <v>14</v>
      </c>
      <c r="E7" s="12" t="s">
        <v>15</v>
      </c>
      <c r="F7" s="13">
        <v>43154</v>
      </c>
      <c r="G7" s="14" t="s">
        <v>16</v>
      </c>
      <c r="H7" s="15">
        <v>2549274.22</v>
      </c>
      <c r="I7" s="18" t="s">
        <v>17</v>
      </c>
    </row>
    <row r="8" ht="63.75" spans="1:9">
      <c r="A8" s="9" t="s">
        <v>12</v>
      </c>
      <c r="B8" s="10" t="s">
        <v>13</v>
      </c>
      <c r="C8" s="11">
        <v>3360000</v>
      </c>
      <c r="D8" s="12" t="s">
        <v>18</v>
      </c>
      <c r="E8" s="12" t="s">
        <v>19</v>
      </c>
      <c r="F8" s="13">
        <v>43154</v>
      </c>
      <c r="G8" s="14" t="s">
        <v>20</v>
      </c>
      <c r="H8" s="16">
        <v>2046341.06</v>
      </c>
      <c r="I8" s="18" t="s">
        <v>17</v>
      </c>
    </row>
    <row r="9" ht="63.75" spans="1:9">
      <c r="A9" s="9" t="s">
        <v>12</v>
      </c>
      <c r="B9" s="10" t="s">
        <v>13</v>
      </c>
      <c r="C9" s="11">
        <v>2440000</v>
      </c>
      <c r="D9" s="12" t="s">
        <v>21</v>
      </c>
      <c r="E9" s="12" t="s">
        <v>22</v>
      </c>
      <c r="F9" s="13">
        <v>43154</v>
      </c>
      <c r="G9" s="14" t="s">
        <v>23</v>
      </c>
      <c r="H9" s="17">
        <v>1959898.83</v>
      </c>
      <c r="I9" s="18" t="s">
        <v>17</v>
      </c>
    </row>
    <row r="10" ht="63.75" spans="1:9">
      <c r="A10" s="9" t="s">
        <v>24</v>
      </c>
      <c r="B10" s="10" t="s">
        <v>13</v>
      </c>
      <c r="C10" s="11">
        <v>2585667.85</v>
      </c>
      <c r="D10" s="12" t="s">
        <v>18</v>
      </c>
      <c r="E10" s="12" t="s">
        <v>25</v>
      </c>
      <c r="F10" s="13">
        <v>43251</v>
      </c>
      <c r="G10" s="18" t="s">
        <v>26</v>
      </c>
      <c r="H10" s="17">
        <v>1398622.88</v>
      </c>
      <c r="I10" s="18" t="s">
        <v>27</v>
      </c>
    </row>
    <row r="11" ht="63.75" spans="1:9">
      <c r="A11" s="9" t="s">
        <v>24</v>
      </c>
      <c r="B11" s="10" t="s">
        <v>13</v>
      </c>
      <c r="C11" s="11">
        <v>3739587.56</v>
      </c>
      <c r="D11" s="19" t="s">
        <v>28</v>
      </c>
      <c r="E11" s="12" t="s">
        <v>29</v>
      </c>
      <c r="F11" s="13">
        <v>43251</v>
      </c>
      <c r="G11" s="18" t="s">
        <v>30</v>
      </c>
      <c r="H11" s="20">
        <v>999198.67</v>
      </c>
      <c r="I11" s="18" t="s">
        <v>17</v>
      </c>
    </row>
    <row r="12" ht="63.75" spans="1:9">
      <c r="A12" s="9" t="s">
        <v>24</v>
      </c>
      <c r="B12" s="10" t="s">
        <v>13</v>
      </c>
      <c r="C12" s="11">
        <v>2049451.64</v>
      </c>
      <c r="D12" s="19" t="s">
        <v>28</v>
      </c>
      <c r="E12" s="12" t="s">
        <v>31</v>
      </c>
      <c r="F12" s="13">
        <v>43251</v>
      </c>
      <c r="G12" s="18" t="s">
        <v>32</v>
      </c>
      <c r="H12" s="20">
        <v>942107.72</v>
      </c>
      <c r="I12" s="18" t="s">
        <v>17</v>
      </c>
    </row>
    <row r="13" ht="38.25" spans="1:9">
      <c r="A13" s="21" t="s">
        <v>33</v>
      </c>
      <c r="B13" s="22" t="s">
        <v>34</v>
      </c>
      <c r="C13" s="23">
        <v>1349288.22</v>
      </c>
      <c r="D13" s="24" t="s">
        <v>35</v>
      </c>
      <c r="E13" s="22" t="s">
        <v>36</v>
      </c>
      <c r="F13" s="25">
        <v>42587</v>
      </c>
      <c r="G13" s="25">
        <v>44414</v>
      </c>
      <c r="H13" s="26">
        <v>2537452.39</v>
      </c>
      <c r="I13" s="18" t="s">
        <v>17</v>
      </c>
    </row>
    <row r="14" ht="25.5" spans="1:9">
      <c r="A14" s="21" t="s">
        <v>37</v>
      </c>
      <c r="B14" s="22" t="s">
        <v>34</v>
      </c>
      <c r="C14" s="23">
        <f>23360469.96+1849680</f>
        <v>25210149.96</v>
      </c>
      <c r="D14" s="24" t="s">
        <v>38</v>
      </c>
      <c r="E14" s="22" t="s">
        <v>39</v>
      </c>
      <c r="F14" s="25">
        <v>43709</v>
      </c>
      <c r="G14" s="25">
        <v>44440</v>
      </c>
      <c r="H14" s="26">
        <v>29066832.8</v>
      </c>
      <c r="I14" s="18" t="s">
        <v>17</v>
      </c>
    </row>
    <row r="15" ht="38.25" spans="1:9">
      <c r="A15" s="21" t="s">
        <v>40</v>
      </c>
      <c r="B15" s="22" t="s">
        <v>34</v>
      </c>
      <c r="C15" s="23">
        <f>18726431.88+826204.14</f>
        <v>19552636.02</v>
      </c>
      <c r="D15" s="24" t="s">
        <v>41</v>
      </c>
      <c r="E15" s="22" t="s">
        <v>42</v>
      </c>
      <c r="F15" s="25">
        <v>43709</v>
      </c>
      <c r="G15" s="25">
        <v>44440</v>
      </c>
      <c r="H15" s="26">
        <v>24865210.7</v>
      </c>
      <c r="I15" s="18" t="s">
        <v>17</v>
      </c>
    </row>
    <row r="16" ht="38.25" spans="1:9">
      <c r="A16" s="21" t="s">
        <v>43</v>
      </c>
      <c r="B16" s="22" t="s">
        <v>34</v>
      </c>
      <c r="C16" s="23">
        <v>14063400</v>
      </c>
      <c r="D16" s="24" t="s">
        <v>44</v>
      </c>
      <c r="E16" s="22" t="s">
        <v>45</v>
      </c>
      <c r="F16" s="25">
        <v>43781</v>
      </c>
      <c r="G16" s="25">
        <v>44512</v>
      </c>
      <c r="H16" s="26">
        <v>11949280.19</v>
      </c>
      <c r="I16" s="18" t="s">
        <v>17</v>
      </c>
    </row>
    <row r="17" ht="38.25" spans="1:9">
      <c r="A17" s="21" t="s">
        <v>46</v>
      </c>
      <c r="B17" s="22" t="s">
        <v>34</v>
      </c>
      <c r="C17" s="23">
        <v>18649876.08</v>
      </c>
      <c r="D17" s="24" t="s">
        <v>47</v>
      </c>
      <c r="E17" s="22" t="s">
        <v>48</v>
      </c>
      <c r="F17" s="25">
        <v>43709</v>
      </c>
      <c r="G17" s="25">
        <v>44440</v>
      </c>
      <c r="H17" s="26">
        <v>21628413.35</v>
      </c>
      <c r="I17" s="18" t="s">
        <v>17</v>
      </c>
    </row>
  </sheetData>
  <mergeCells count="4">
    <mergeCell ref="A1:I1"/>
    <mergeCell ref="A2:I2"/>
    <mergeCell ref="A3:I3"/>
    <mergeCell ref="A4:H4"/>
  </mergeCells>
  <printOptions horizontalCentered="1"/>
  <pageMargins left="0.393055555555556" right="0.393055555555556" top="0.393055555555556" bottom="0.393055555555556" header="0.393055555555556" footer="0.393055555555556"/>
  <pageSetup paperSize="9" scale="74" orientation="landscape"/>
  <headerFooter>
    <oddFooter>&amp;CPágina &amp;P de &amp;N</oddFooter>
  </headerFooter>
  <rowBreaks count="1" manualBreakCount="1">
    <brk id="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1º TRIMESTRE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pricylla.xavier</dc:creator>
  <cp:lastModifiedBy>pricylla.xavier</cp:lastModifiedBy>
  <dcterms:created xsi:type="dcterms:W3CDTF">2019-03-28T13:04:00Z</dcterms:created>
  <cp:lastPrinted>2021-04-09T16:47:00Z</cp:lastPrinted>
  <dcterms:modified xsi:type="dcterms:W3CDTF">2021-04-30T14:17:53Z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1046-10.2.0.7587</vt:lpwstr>
  </property>
</Properties>
</file>