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<sst xmlns="http://schemas.openxmlformats.org/spreadsheetml/2006/main" count="63" uniqueCount="52">
  <si>
    <t>PRESTAÇÃO DE CONTAS DE 2024</t>
  </si>
  <si>
    <t>BALANÇO PATRIMONIAL EM 30/06/2024</t>
  </si>
  <si>
    <t>VALORES EM REAIS</t>
  </si>
  <si>
    <t>ATIVO</t>
  </si>
  <si>
    <t>PASSIVO</t>
  </si>
  <si>
    <t xml:space="preserve"> </t>
  </si>
  <si>
    <t>TRANSF.CONSEMA 20%</t>
  </si>
  <si>
    <t>SALDO CONTA BB /2023</t>
  </si>
  <si>
    <t>RENDIMENTO/APLICAÇÃO</t>
  </si>
  <si>
    <t>JABOATAO PREF MOVIMENTO</t>
  </si>
  <si>
    <t>MATEUS SUPERMERCADOS S.A</t>
  </si>
  <si>
    <t>23.460,00 C</t>
  </si>
  <si>
    <t>L V A LOGISTIC</t>
  </si>
  <si>
    <t>1.502,51 C</t>
  </si>
  <si>
    <t>APARATTO EMPRE</t>
  </si>
  <si>
    <t>6.305,07 C</t>
  </si>
  <si>
    <t>62.051,00 C</t>
  </si>
  <si>
    <t>94.547,98 C</t>
  </si>
  <si>
    <t>34.455,85 C</t>
  </si>
  <si>
    <t>M POINT EMPREE</t>
  </si>
  <si>
    <t>9.866,25 C</t>
  </si>
  <si>
    <t>NCORPORADORA</t>
  </si>
  <si>
    <t>5.000,00 C</t>
  </si>
  <si>
    <t>PMJG TRANSF TRIB IPTU-IS</t>
  </si>
  <si>
    <t>SALMERON ENERG</t>
  </si>
  <si>
    <t>19.633,90 C</t>
  </si>
  <si>
    <t>12.751,62 C</t>
  </si>
  <si>
    <t>4255151000303 COLEGIO SANTA</t>
  </si>
  <si>
    <t>34.588,12 C</t>
  </si>
  <si>
    <t>EUNANDO PRAZER</t>
  </si>
  <si>
    <t>4.000,00 C</t>
  </si>
  <si>
    <t>DEMONSTRATIVO DAS RECEITAS E DESPESAS</t>
  </si>
  <si>
    <t>PERÍODO 01/01/2024 A  31/06/2024</t>
  </si>
  <si>
    <t>DESPESAS GERAIS</t>
  </si>
  <si>
    <t>INPUT SERVICE INFORMÁTICA LTDA (COMPRA DE BOMBINA PARA AS IMPRESSORAR PORTÁTEIS DA FISCALIZAÇÃO)</t>
  </si>
  <si>
    <t>HANGAR DO DRONE (RÁDIO CONTROLE PARAO DRONE MAVIC)</t>
  </si>
  <si>
    <t>ARTMETAL LTDA (PLACA DE SINALIZAÇÃO DAS DESOVAS DAS TARTARUGAS)</t>
  </si>
  <si>
    <t>ANA PAULA SENA QUEIROZ (SUPORTE PARA TV NO ESPAÇO VIDA MARINHA)</t>
  </si>
  <si>
    <t>JASEN ANTUNES CORREA DE SOUZA (CURSO DE SONOMETRO)</t>
  </si>
  <si>
    <t>CARLOS ALEXANDRE GOMES CAMPOS (TV PARA O ESPAÇO VIDA MARINHA)</t>
  </si>
  <si>
    <t>IMAGEM GEOSISTEMAS E COMERCIO LTDA (RENOVAÇÃO DO CONTRATO DO SISTEMA ARCGIS)</t>
  </si>
  <si>
    <t>ARTMETAL LTDA (PLANFETOS PARA O ESPAÇO VIDA MARINHA)</t>
  </si>
  <si>
    <t>LICENCIAMENTO /FISCALIZAÇÃO AMBIENTAL</t>
  </si>
  <si>
    <t>TRANSF. CONSEMA 20%</t>
  </si>
  <si>
    <t>RECEITA</t>
  </si>
  <si>
    <t>TOTAL DAS DESPESAS</t>
  </si>
  <si>
    <r>
      <rPr>
        <rFont val="Calibri"/>
        <b/>
        <color rgb="FF000000"/>
        <sz val="10.0"/>
      </rPr>
      <t xml:space="preserve"> </t>
    </r>
    <r>
      <rPr>
        <rFont val="Calibri"/>
        <b/>
        <color rgb="FF000000"/>
        <sz val="10.0"/>
      </rPr>
      <t>SALDO</t>
    </r>
  </si>
  <si>
    <t>CONSELHO FISCAL</t>
  </si>
  <si>
    <t>ORDENADORES DE DESPESAS</t>
  </si>
  <si>
    <t>CONSEMMA</t>
  </si>
  <si>
    <t>ANA PAULA</t>
  </si>
  <si>
    <t>ANGÉLICA BELCHIOR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</si>
</sst>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&quot;\ #,##0.00_);[Red]\(&quot;R$&quot;\ #,###.00\)"/>
    <numFmt numFmtId="165" formatCode="&quot;R$&quot;#,##0.00;[Red]\-&quot;R$&quot;#,##0.00"/>
  </numFmts>
  <fonts count="12">
    <font>
      <sz val="10.0"/>
      <color rgb="FF000000"/>
      <name val="Arial"/>
      <scheme val="minor"/>
    </font>
    <font>
      <b/>
      <sz val="10.0"/>
      <color rgb="FFFFFFFF"/>
      <name val="Calibri"/>
    </font>
    <font/>
    <font>
      <b/>
      <sz val="10.0"/>
      <color rgb="FF000000"/>
      <name val="Calibri"/>
    </font>
    <font>
      <sz val="10.0"/>
      <color rgb="FF000000"/>
      <name val="Calibri"/>
    </font>
    <font>
      <b/>
      <sz val="10.0"/>
      <color rgb="FF00B05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1.0"/>
      <color rgb="FF00B050"/>
      <name val="Calibri"/>
    </font>
    <font>
      <sz val="10.0"/>
      <color rgb="FFFFFFFF"/>
      <name val="Calibri"/>
    </font>
    <font>
      <sz val="10.0"/>
      <color rgb="FF000000"/>
      <name val="SimSun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3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10" fillId="0" fontId="2" numFmtId="0" xfId="0" applyBorder="1" applyFont="1"/>
    <xf borderId="9" fillId="0" fontId="3" numFmtId="0" xfId="0" applyAlignment="1" applyBorder="1" applyFont="1">
      <alignment horizontal="left" vertical="bottom"/>
    </xf>
    <xf borderId="0" fillId="0" fontId="4" numFmtId="0" xfId="0" applyAlignment="1" applyFont="1">
      <alignment vertical="bottom"/>
    </xf>
    <xf borderId="0" fillId="0" fontId="3" numFmtId="0" xfId="0" applyAlignment="1" applyFont="1">
      <alignment vertical="bottom"/>
    </xf>
    <xf borderId="10" fillId="0" fontId="4" numFmtId="0" xfId="0" applyAlignment="1" applyBorder="1" applyFont="1">
      <alignment horizontal="left" vertical="bottom"/>
    </xf>
    <xf borderId="9" fillId="0" fontId="4" numFmtId="0" xfId="0" applyAlignment="1" applyBorder="1" applyFont="1">
      <alignment vertical="bottom"/>
    </xf>
    <xf borderId="0" fillId="0" fontId="4" numFmtId="0" xfId="0" applyAlignment="1" applyFont="1">
      <alignment horizontal="center" vertical="bottom"/>
    </xf>
    <xf borderId="11" fillId="0" fontId="4" numFmtId="0" xfId="0" applyAlignment="1" applyBorder="1" applyFont="1">
      <alignment horizontal="left" vertical="bottom"/>
    </xf>
    <xf borderId="11" fillId="3" fontId="4" numFmtId="4" xfId="0" applyAlignment="1" applyBorder="1" applyFill="1" applyFont="1" applyNumberFormat="1">
      <alignment horizontal="right" vertical="bottom"/>
    </xf>
    <xf borderId="11" fillId="0" fontId="4" numFmtId="0" xfId="0" applyAlignment="1" applyBorder="1" applyFont="1">
      <alignment horizontal="left" vertical="top"/>
    </xf>
    <xf borderId="11" fillId="0" fontId="5" numFmtId="4" xfId="0" applyAlignment="1" applyBorder="1" applyFont="1" applyNumberFormat="1">
      <alignment horizontal="right" vertical="bottom"/>
    </xf>
    <xf borderId="10" fillId="0" fontId="4" numFmtId="0" xfId="0" applyAlignment="1" applyBorder="1" applyFont="1">
      <alignment vertical="bottom"/>
    </xf>
    <xf borderId="12" fillId="0" fontId="5" numFmtId="4" xfId="0" applyAlignment="1" applyBorder="1" applyFont="1" applyNumberFormat="1">
      <alignment horizontal="right" vertical="bottom"/>
    </xf>
    <xf borderId="11" fillId="0" fontId="4" numFmtId="0" xfId="0" applyAlignment="1" applyBorder="1" applyFont="1">
      <alignment vertical="bottom"/>
    </xf>
    <xf borderId="11" fillId="3" fontId="4" numFmtId="0" xfId="0" applyAlignment="1" applyBorder="1" applyFont="1">
      <alignment vertical="bottom"/>
    </xf>
    <xf borderId="11" fillId="3" fontId="4" numFmtId="164" xfId="0" applyAlignment="1" applyBorder="1" applyFont="1" applyNumberFormat="1">
      <alignment horizontal="right" vertical="bottom"/>
    </xf>
    <xf borderId="13" fillId="3" fontId="4" numFmtId="164" xfId="0" applyAlignment="1" applyBorder="1" applyFont="1" applyNumberFormat="1">
      <alignment horizontal="right" vertical="bottom"/>
    </xf>
    <xf borderId="11" fillId="0" fontId="4" numFmtId="164" xfId="0" applyAlignment="1" applyBorder="1" applyFont="1" applyNumberFormat="1">
      <alignment horizontal="right" vertical="bottom"/>
    </xf>
    <xf borderId="0" fillId="0" fontId="4" numFmtId="164" xfId="0" applyAlignment="1" applyFont="1" applyNumberFormat="1">
      <alignment horizontal="right" vertical="bottom"/>
    </xf>
    <xf borderId="11" fillId="0" fontId="4" numFmtId="165" xfId="0" applyAlignment="1" applyBorder="1" applyFont="1" applyNumberFormat="1">
      <alignment horizontal="right" vertical="bottom"/>
    </xf>
    <xf borderId="11" fillId="0" fontId="3" numFmtId="0" xfId="0" applyAlignment="1" applyBorder="1" applyFont="1">
      <alignment horizontal="left" vertical="bottom"/>
    </xf>
    <xf borderId="11" fillId="0" fontId="6" numFmtId="165" xfId="0" applyAlignment="1" applyBorder="1" applyFont="1" applyNumberFormat="1">
      <alignment horizontal="right" vertical="bottom"/>
    </xf>
    <xf borderId="10" fillId="0" fontId="4" numFmtId="4" xfId="0" applyAlignment="1" applyBorder="1" applyFont="1" applyNumberFormat="1">
      <alignment horizontal="right" vertical="bottom"/>
    </xf>
    <xf borderId="7" fillId="2" fontId="1" numFmtId="0" xfId="0" applyAlignment="1" applyBorder="1" applyFont="1">
      <alignment horizontal="center" vertical="bottom"/>
    </xf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left" vertical="top"/>
    </xf>
    <xf borderId="0" fillId="0" fontId="4" numFmtId="0" xfId="0" applyAlignment="1" applyFont="1">
      <alignment horizontal="left" vertical="bottom"/>
    </xf>
    <xf borderId="9" fillId="0" fontId="4" numFmtId="0" xfId="0" applyAlignment="1" applyBorder="1" applyFont="1">
      <alignment horizontal="left" vertical="bottom"/>
    </xf>
    <xf borderId="13" fillId="3" fontId="4" numFmtId="4" xfId="0" applyAlignment="1" applyBorder="1" applyFont="1" applyNumberFormat="1">
      <alignment horizontal="right" vertical="bottom"/>
    </xf>
    <xf borderId="14" fillId="0" fontId="4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4" fillId="0" fontId="4" numFmtId="0" xfId="0" applyAlignment="1" applyBorder="1" applyFont="1">
      <alignment horizontal="left" vertical="bottom"/>
    </xf>
    <xf borderId="11" fillId="3" fontId="4" numFmtId="164" xfId="0" applyAlignment="1" applyBorder="1" applyFont="1" applyNumberFormat="1">
      <alignment vertical="bottom"/>
    </xf>
    <xf borderId="16" fillId="0" fontId="3" numFmtId="0" xfId="0" applyAlignment="1" applyBorder="1" applyFont="1">
      <alignment horizontal="left" vertical="bottom"/>
    </xf>
    <xf borderId="17" fillId="0" fontId="2" numFmtId="0" xfId="0" applyBorder="1" applyFont="1"/>
    <xf borderId="18" fillId="3" fontId="4" numFmtId="0" xfId="0" applyAlignment="1" applyBorder="1" applyFont="1">
      <alignment vertical="bottom"/>
    </xf>
    <xf borderId="13" fillId="3" fontId="4" numFmtId="0" xfId="0" applyAlignment="1" applyBorder="1" applyFont="1">
      <alignment horizontal="right" vertical="bottom"/>
    </xf>
    <xf borderId="9" fillId="0" fontId="4" numFmtId="0" xfId="0" applyAlignment="1" applyBorder="1" applyFont="1">
      <alignment horizontal="center" vertical="bottom"/>
    </xf>
    <xf borderId="13" fillId="3" fontId="4" numFmtId="164" xfId="0" applyAlignment="1" applyBorder="1" applyFont="1" applyNumberFormat="1">
      <alignment vertical="bottom"/>
    </xf>
    <xf borderId="0" fillId="0" fontId="8" numFmtId="4" xfId="0" applyAlignment="1" applyFont="1" applyNumberFormat="1">
      <alignment horizontal="right" vertical="center"/>
    </xf>
    <xf borderId="0" fillId="0" fontId="5" numFmtId="4" xfId="0" applyAlignment="1" applyFont="1" applyNumberFormat="1">
      <alignment horizontal="right" vertical="bottom"/>
    </xf>
    <xf borderId="19" fillId="2" fontId="1" numFmtId="0" xfId="0" applyAlignment="1" applyBorder="1" applyFont="1">
      <alignment horizontal="left" vertical="bottom"/>
    </xf>
    <xf borderId="13" fillId="2" fontId="9" numFmtId="0" xfId="0" applyAlignment="1" applyBorder="1" applyFont="1">
      <alignment vertical="bottom"/>
    </xf>
    <xf borderId="13" fillId="2" fontId="1" numFmtId="0" xfId="0" applyAlignment="1" applyBorder="1" applyFont="1">
      <alignment horizontal="left" vertical="bottom"/>
    </xf>
    <xf borderId="20" fillId="2" fontId="4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10" fillId="0" fontId="11" numFmtId="0" xfId="0" applyAlignment="1" applyBorder="1" applyFont="1">
      <alignment vertical="bottom"/>
    </xf>
    <xf borderId="21" fillId="0" fontId="4" numFmtId="0" xfId="0" applyAlignment="1" applyBorder="1" applyFont="1">
      <alignment vertical="bottom"/>
    </xf>
    <xf borderId="22" fillId="0" fontId="11" numFmtId="0" xfId="0" applyAlignment="1" applyBorder="1" applyFont="1">
      <alignment vertical="bottom"/>
    </xf>
    <xf borderId="22" fillId="0" fontId="4" numFmtId="0" xfId="0" applyAlignment="1" applyBorder="1" applyFont="1">
      <alignment horizontal="left" vertical="bottom"/>
    </xf>
    <xf borderId="23" fillId="0" fontId="1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8.0"/>
    <col customWidth="1" min="2" max="2" width="27.75"/>
    <col customWidth="1" min="3" max="3" width="36.38"/>
    <col customWidth="1" min="4" max="4" width="22.25"/>
    <col customWidth="1" min="5" max="5" width="19.88"/>
    <col customWidth="1" min="6" max="6" width="16.63"/>
    <col customWidth="1" min="7" max="26" width="8.0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 t="s">
        <v>1</v>
      </c>
      <c r="C4" s="5"/>
      <c r="D4" s="5"/>
      <c r="E4" s="5"/>
      <c r="F4" s="6"/>
    </row>
    <row r="5" ht="12.75" customHeight="1">
      <c r="B5" s="7" t="s">
        <v>2</v>
      </c>
      <c r="C5" s="2"/>
      <c r="D5" s="2"/>
      <c r="E5" s="2"/>
      <c r="F5" s="8"/>
    </row>
    <row r="6" ht="12.75" customHeight="1">
      <c r="B6" s="9" t="s">
        <v>3</v>
      </c>
      <c r="E6" s="10" t="s">
        <v>4</v>
      </c>
      <c r="F6" s="11"/>
    </row>
    <row r="7" ht="12.75" customHeight="1">
      <c r="B7" s="12"/>
      <c r="C7" s="13"/>
      <c r="D7" s="13"/>
      <c r="E7" s="14"/>
      <c r="F7" s="15" t="s">
        <v>5</v>
      </c>
    </row>
    <row r="8" ht="12.75" customHeight="1">
      <c r="B8" s="16"/>
      <c r="C8" s="13"/>
      <c r="D8" s="17"/>
      <c r="E8" s="18" t="s">
        <v>6</v>
      </c>
      <c r="F8" s="19">
        <v>69634.07</v>
      </c>
    </row>
    <row r="9" ht="12.75" customHeight="1">
      <c r="B9" s="20" t="s">
        <v>7</v>
      </c>
      <c r="C9" s="21">
        <v>1422558.52</v>
      </c>
      <c r="D9" s="13"/>
      <c r="E9" s="13"/>
      <c r="F9" s="22"/>
    </row>
    <row r="10" ht="12.75" customHeight="1">
      <c r="B10" s="20" t="s">
        <v>8</v>
      </c>
      <c r="C10" s="23">
        <v>570030.45</v>
      </c>
      <c r="D10" s="13"/>
      <c r="E10" s="13"/>
      <c r="F10" s="22"/>
    </row>
    <row r="11" ht="12.75" customHeight="1">
      <c r="B11" s="24"/>
      <c r="C11" s="24"/>
      <c r="D11" s="13"/>
      <c r="E11" s="14"/>
      <c r="F11" s="22"/>
    </row>
    <row r="12" ht="12.75" customHeight="1">
      <c r="B12" s="24"/>
      <c r="C12" s="25"/>
      <c r="D12" s="13"/>
      <c r="E12" s="14"/>
      <c r="F12" s="22"/>
    </row>
    <row r="13" ht="12.75" customHeight="1">
      <c r="B13" s="18"/>
      <c r="C13" s="19"/>
      <c r="D13" s="13"/>
      <c r="E13" s="13"/>
      <c r="F13" s="22"/>
    </row>
    <row r="14" ht="12.75" customHeight="1">
      <c r="B14" s="18" t="s">
        <v>9</v>
      </c>
      <c r="C14" s="26">
        <v>41620.09</v>
      </c>
      <c r="D14" s="13"/>
      <c r="E14" s="27"/>
      <c r="F14" s="22"/>
    </row>
    <row r="15" ht="12.75" customHeight="1">
      <c r="B15" s="18" t="s">
        <v>10</v>
      </c>
      <c r="C15" s="26" t="s">
        <v>11</v>
      </c>
      <c r="D15" s="13"/>
      <c r="E15" s="27"/>
      <c r="F15" s="22"/>
    </row>
    <row r="16" ht="12.75" customHeight="1">
      <c r="B16" s="18" t="s">
        <v>12</v>
      </c>
      <c r="C16" s="26" t="s">
        <v>13</v>
      </c>
      <c r="D16" s="13"/>
      <c r="E16" s="27"/>
      <c r="F16" s="22"/>
    </row>
    <row r="17" ht="12.75" customHeight="1">
      <c r="B17" s="18" t="s">
        <v>14</v>
      </c>
      <c r="C17" s="26" t="s">
        <v>15</v>
      </c>
      <c r="D17" s="13"/>
      <c r="E17" s="27"/>
      <c r="F17" s="22"/>
    </row>
    <row r="18" ht="12.75" customHeight="1">
      <c r="B18" s="18" t="s">
        <v>9</v>
      </c>
      <c r="C18" s="26" t="s">
        <v>16</v>
      </c>
      <c r="D18" s="13"/>
      <c r="E18" s="27"/>
      <c r="F18" s="22"/>
    </row>
    <row r="19" ht="12.75" customHeight="1">
      <c r="B19" s="18" t="s">
        <v>12</v>
      </c>
      <c r="C19" s="26" t="s">
        <v>13</v>
      </c>
      <c r="D19" s="13"/>
      <c r="E19" s="27"/>
      <c r="F19" s="22"/>
    </row>
    <row r="20" ht="12.75" customHeight="1">
      <c r="B20" s="18" t="s">
        <v>9</v>
      </c>
      <c r="C20" s="26" t="s">
        <v>17</v>
      </c>
      <c r="D20" s="13"/>
      <c r="E20" s="27"/>
      <c r="F20" s="22"/>
    </row>
    <row r="21" ht="12.75" customHeight="1">
      <c r="B21" s="18" t="s">
        <v>12</v>
      </c>
      <c r="C21" s="26" t="s">
        <v>13</v>
      </c>
      <c r="D21" s="13"/>
      <c r="E21" s="27"/>
      <c r="F21" s="22"/>
    </row>
    <row r="22" ht="12.75" customHeight="1">
      <c r="B22" s="18" t="s">
        <v>9</v>
      </c>
      <c r="C22" s="28" t="s">
        <v>18</v>
      </c>
      <c r="D22" s="14"/>
      <c r="E22" s="29"/>
      <c r="F22" s="22"/>
    </row>
    <row r="23" ht="12.75" customHeight="1">
      <c r="B23" s="18" t="s">
        <v>19</v>
      </c>
      <c r="C23" s="28" t="s">
        <v>20</v>
      </c>
      <c r="D23" s="14"/>
      <c r="E23" s="29"/>
      <c r="F23" s="22"/>
    </row>
    <row r="24" ht="12.75" customHeight="1">
      <c r="B24" s="18" t="s">
        <v>21</v>
      </c>
      <c r="C24" s="28" t="s">
        <v>22</v>
      </c>
      <c r="D24" s="14"/>
      <c r="E24" s="29"/>
      <c r="F24" s="22"/>
    </row>
    <row r="25" ht="12.75" customHeight="1">
      <c r="B25" s="18" t="s">
        <v>23</v>
      </c>
      <c r="C25" s="28" t="s">
        <v>22</v>
      </c>
      <c r="D25" s="14"/>
      <c r="E25" s="29"/>
      <c r="F25" s="22"/>
    </row>
    <row r="26" ht="12.75" customHeight="1">
      <c r="B26" s="18" t="s">
        <v>12</v>
      </c>
      <c r="C26" s="28" t="s">
        <v>13</v>
      </c>
      <c r="D26" s="14"/>
      <c r="E26" s="29"/>
      <c r="F26" s="22"/>
    </row>
    <row r="27" ht="12.75" customHeight="1">
      <c r="B27" s="18" t="s">
        <v>24</v>
      </c>
      <c r="C27" s="28" t="s">
        <v>25</v>
      </c>
      <c r="D27" s="14"/>
      <c r="E27" s="29"/>
      <c r="F27" s="22"/>
    </row>
    <row r="28" ht="12.75" customHeight="1">
      <c r="B28" s="18" t="s">
        <v>9</v>
      </c>
      <c r="C28" s="28" t="s">
        <v>26</v>
      </c>
      <c r="D28" s="14"/>
      <c r="E28" s="29"/>
      <c r="F28" s="22"/>
    </row>
    <row r="29" ht="12.75" customHeight="1">
      <c r="B29" s="18" t="s">
        <v>27</v>
      </c>
      <c r="C29" s="28" t="s">
        <v>28</v>
      </c>
      <c r="D29" s="14"/>
      <c r="E29" s="29"/>
      <c r="F29" s="22"/>
    </row>
    <row r="30" ht="12.75" customHeight="1">
      <c r="B30" s="18" t="s">
        <v>29</v>
      </c>
      <c r="C30" s="26" t="s">
        <v>30</v>
      </c>
      <c r="D30" s="14"/>
      <c r="E30" s="27"/>
      <c r="F30" s="22"/>
    </row>
    <row r="31" ht="12.75" customHeight="1">
      <c r="B31" s="18"/>
      <c r="C31" s="19"/>
      <c r="D31" s="14"/>
      <c r="E31" s="14"/>
      <c r="F31" s="22"/>
    </row>
    <row r="32" ht="12.75" customHeight="1">
      <c r="B32" s="18"/>
      <c r="C32" s="19"/>
      <c r="D32" s="14"/>
      <c r="E32" s="14"/>
      <c r="F32" s="22"/>
    </row>
    <row r="33" ht="12.75" customHeight="1">
      <c r="B33" s="18"/>
      <c r="C33" s="19"/>
      <c r="D33" s="14"/>
      <c r="E33" s="14"/>
      <c r="F33" s="22"/>
    </row>
    <row r="34" ht="12.75" customHeight="1">
      <c r="B34" s="18"/>
      <c r="C34" s="30"/>
      <c r="D34" s="14"/>
      <c r="E34" s="14"/>
      <c r="F34" s="22"/>
    </row>
    <row r="35" ht="12.75" customHeight="1">
      <c r="B35" s="18"/>
      <c r="C35" s="30"/>
      <c r="D35" s="14"/>
      <c r="E35" s="14"/>
      <c r="F35" s="22"/>
    </row>
    <row r="36" ht="12.75" customHeight="1">
      <c r="B36" s="18"/>
      <c r="C36" s="30"/>
      <c r="D36" s="14"/>
      <c r="E36" s="14"/>
      <c r="F36" s="22"/>
    </row>
    <row r="37" ht="12.75" customHeight="1">
      <c r="B37" s="18"/>
      <c r="C37" s="30"/>
      <c r="D37" s="14"/>
      <c r="E37" s="14"/>
      <c r="F37" s="22"/>
    </row>
    <row r="38" ht="12.75" customHeight="1">
      <c r="B38" s="18"/>
      <c r="C38" s="30"/>
      <c r="D38" s="14"/>
      <c r="E38" s="14"/>
      <c r="F38" s="22"/>
    </row>
    <row r="39" ht="12.75" customHeight="1">
      <c r="B39" s="18"/>
      <c r="C39" s="30"/>
      <c r="D39" s="14"/>
      <c r="E39" s="14"/>
      <c r="F39" s="22"/>
    </row>
    <row r="40" ht="12.75" customHeight="1">
      <c r="B40" s="18"/>
      <c r="C40" s="30"/>
      <c r="D40" s="14"/>
      <c r="E40" s="14"/>
      <c r="F40" s="22"/>
    </row>
    <row r="41" ht="12.75" customHeight="1">
      <c r="B41" s="18"/>
      <c r="C41" s="30"/>
      <c r="D41" s="14"/>
      <c r="E41" s="14"/>
      <c r="F41" s="22"/>
    </row>
    <row r="42" ht="12.75" customHeight="1">
      <c r="B42" s="18"/>
      <c r="C42" s="30"/>
      <c r="D42" s="14"/>
      <c r="E42" s="14"/>
      <c r="F42" s="22"/>
    </row>
    <row r="43" ht="12.75" customHeight="1">
      <c r="B43" s="18"/>
      <c r="C43" s="30"/>
      <c r="D43" s="14"/>
      <c r="E43" s="14"/>
      <c r="F43" s="22"/>
    </row>
    <row r="44" ht="12.75" customHeight="1">
      <c r="B44" s="18"/>
      <c r="C44" s="30"/>
      <c r="D44" s="14"/>
      <c r="E44" s="14"/>
      <c r="F44" s="22"/>
    </row>
    <row r="45" ht="12.75" customHeight="1">
      <c r="B45" s="18"/>
      <c r="C45" s="30"/>
      <c r="D45" s="14"/>
      <c r="E45" s="14"/>
      <c r="F45" s="22"/>
    </row>
    <row r="46" ht="12.75" customHeight="1">
      <c r="B46" s="18"/>
      <c r="C46" s="30"/>
      <c r="D46" s="14"/>
      <c r="E46" s="14"/>
      <c r="F46" s="22"/>
    </row>
    <row r="47" ht="12.75" customHeight="1">
      <c r="B47" s="31"/>
      <c r="C47" s="24"/>
      <c r="D47" s="14"/>
      <c r="E47" s="14"/>
      <c r="F47" s="22"/>
    </row>
    <row r="48" ht="12.75" customHeight="1">
      <c r="B48" s="31"/>
      <c r="C48" s="24"/>
      <c r="D48" s="14"/>
      <c r="E48" s="14"/>
      <c r="F48" s="22"/>
    </row>
    <row r="49" ht="12.75" customHeight="1">
      <c r="B49" s="31"/>
      <c r="C49" s="24"/>
      <c r="D49" s="14"/>
      <c r="E49" s="14"/>
      <c r="F49" s="22"/>
    </row>
    <row r="50" ht="12.75" customHeight="1">
      <c r="B50" s="31"/>
      <c r="C50" s="32">
        <v>263239.43</v>
      </c>
      <c r="D50" s="14"/>
      <c r="E50" s="14"/>
      <c r="F50" s="33"/>
    </row>
    <row r="51" ht="12.75" customHeight="1">
      <c r="B51" s="34" t="s">
        <v>31</v>
      </c>
      <c r="C51" s="2"/>
      <c r="D51" s="2"/>
      <c r="E51" s="2"/>
      <c r="F51" s="8"/>
    </row>
    <row r="52" ht="30.0" customHeight="1">
      <c r="B52" s="35" t="s">
        <v>32</v>
      </c>
      <c r="F52" s="11"/>
    </row>
    <row r="53" ht="12.75" customHeight="1">
      <c r="B53" s="36" t="s">
        <v>33</v>
      </c>
      <c r="C53" s="37"/>
      <c r="D53" s="13"/>
      <c r="E53" s="14"/>
      <c r="F53" s="22"/>
    </row>
    <row r="54" ht="12.75" customHeight="1">
      <c r="B54" s="38"/>
      <c r="D54" s="39"/>
      <c r="E54" s="13"/>
      <c r="F54" s="22"/>
    </row>
    <row r="55" ht="12.75" customHeight="1">
      <c r="B55" s="40" t="s">
        <v>34</v>
      </c>
      <c r="C55" s="41"/>
      <c r="D55" s="26">
        <v>6718.0</v>
      </c>
      <c r="E55" s="13"/>
      <c r="F55" s="22"/>
    </row>
    <row r="56" ht="12.75" customHeight="1">
      <c r="B56" s="42" t="s">
        <v>35</v>
      </c>
      <c r="C56" s="41"/>
      <c r="D56" s="26">
        <v>2070.0</v>
      </c>
      <c r="E56" s="13"/>
      <c r="F56" s="22"/>
    </row>
    <row r="57" ht="12.75" customHeight="1">
      <c r="B57" s="42" t="s">
        <v>36</v>
      </c>
      <c r="C57" s="41"/>
      <c r="D57" s="26">
        <v>101306.0</v>
      </c>
      <c r="E57" s="13"/>
      <c r="F57" s="22"/>
    </row>
    <row r="58" ht="12.75" customHeight="1">
      <c r="B58" s="42" t="s">
        <v>37</v>
      </c>
      <c r="C58" s="41"/>
      <c r="D58" s="26">
        <v>129.0</v>
      </c>
      <c r="E58" s="13"/>
      <c r="F58" s="22"/>
    </row>
    <row r="59" ht="12.75" customHeight="1">
      <c r="B59" s="42" t="s">
        <v>38</v>
      </c>
      <c r="C59" s="41"/>
      <c r="D59" s="26">
        <v>12960.0</v>
      </c>
      <c r="E59" s="13"/>
      <c r="F59" s="22"/>
    </row>
    <row r="60" ht="12.75" customHeight="1">
      <c r="B60" s="42" t="s">
        <v>39</v>
      </c>
      <c r="C60" s="41"/>
      <c r="D60" s="26">
        <v>3985.0</v>
      </c>
      <c r="E60" s="13"/>
      <c r="F60" s="22"/>
    </row>
    <row r="61" ht="12.75" customHeight="1">
      <c r="B61" s="42" t="s">
        <v>40</v>
      </c>
      <c r="C61" s="41"/>
      <c r="D61" s="26">
        <v>30876.44</v>
      </c>
      <c r="E61" s="13"/>
      <c r="F61" s="22"/>
    </row>
    <row r="62" ht="12.75" customHeight="1">
      <c r="B62" s="42" t="s">
        <v>41</v>
      </c>
      <c r="C62" s="41"/>
      <c r="D62" s="26">
        <v>13200.0</v>
      </c>
      <c r="E62" s="13"/>
      <c r="F62" s="22"/>
    </row>
    <row r="63" ht="12.75" customHeight="1">
      <c r="B63" s="42"/>
      <c r="C63" s="41"/>
      <c r="D63" s="26"/>
      <c r="E63" s="13"/>
      <c r="F63" s="22"/>
    </row>
    <row r="64" ht="12.75" customHeight="1">
      <c r="B64" s="42"/>
      <c r="C64" s="41"/>
      <c r="D64" s="26"/>
      <c r="E64" s="13"/>
      <c r="F64" s="22"/>
    </row>
    <row r="65" ht="12.75" customHeight="1">
      <c r="B65" s="42"/>
      <c r="C65" s="41"/>
      <c r="D65" s="26"/>
      <c r="E65" s="13"/>
      <c r="F65" s="22"/>
    </row>
    <row r="66" ht="12.75" customHeight="1">
      <c r="B66" s="42"/>
      <c r="C66" s="41"/>
      <c r="D66" s="26"/>
      <c r="E66" s="13"/>
      <c r="F66" s="22"/>
    </row>
    <row r="67" ht="12.75" customHeight="1">
      <c r="B67" s="42"/>
      <c r="C67" s="41"/>
      <c r="D67" s="26"/>
      <c r="E67" s="13"/>
      <c r="F67" s="22"/>
    </row>
    <row r="68" ht="12.75" customHeight="1">
      <c r="B68" s="42"/>
      <c r="C68" s="41"/>
      <c r="D68" s="26"/>
      <c r="E68" s="13"/>
      <c r="F68" s="22"/>
    </row>
    <row r="69" ht="12.75" customHeight="1">
      <c r="B69" s="42"/>
      <c r="C69" s="41"/>
      <c r="D69" s="26"/>
      <c r="E69" s="13"/>
      <c r="F69" s="22"/>
    </row>
    <row r="70" ht="12.75" customHeight="1">
      <c r="B70" s="42"/>
      <c r="C70" s="41"/>
      <c r="D70" s="26"/>
      <c r="E70" s="13"/>
      <c r="F70" s="22"/>
    </row>
    <row r="71" ht="12.75" customHeight="1">
      <c r="B71" s="42"/>
      <c r="C71" s="41"/>
      <c r="D71" s="26"/>
      <c r="E71" s="13"/>
      <c r="F71" s="22"/>
    </row>
    <row r="72" ht="12.75" customHeight="1">
      <c r="B72" s="42"/>
      <c r="C72" s="41"/>
      <c r="D72" s="43">
        <f>SUM(D55:D71)</f>
        <v>171244.44</v>
      </c>
      <c r="E72" s="13"/>
      <c r="F72" s="22"/>
    </row>
    <row r="73" ht="12.75" customHeight="1">
      <c r="B73" s="44" t="s">
        <v>42</v>
      </c>
      <c r="C73" s="45"/>
      <c r="D73" s="46"/>
      <c r="E73" s="14"/>
      <c r="F73" s="22"/>
    </row>
    <row r="74" ht="12.75" customHeight="1">
      <c r="B74" s="42" t="s">
        <v>43</v>
      </c>
      <c r="C74" s="41"/>
      <c r="D74" s="19">
        <v>69634.07</v>
      </c>
      <c r="E74" s="14"/>
      <c r="F74" s="22"/>
    </row>
    <row r="75" ht="12.75" customHeight="1">
      <c r="B75" s="38"/>
      <c r="D75" s="47"/>
      <c r="E75" s="14"/>
      <c r="F75" s="22"/>
    </row>
    <row r="76" ht="12.75" customHeight="1">
      <c r="B76" s="48"/>
      <c r="D76" s="49"/>
      <c r="E76" s="14"/>
      <c r="F76" s="22"/>
    </row>
    <row r="77" ht="12.75" customHeight="1">
      <c r="B77" s="42" t="s">
        <v>44</v>
      </c>
      <c r="C77" s="41"/>
      <c r="D77" s="43">
        <f>SUM(C9+C50)</f>
        <v>1685797.95</v>
      </c>
      <c r="E77" s="14"/>
      <c r="F77" s="22"/>
    </row>
    <row r="78" ht="12.75" customHeight="1">
      <c r="B78" s="42" t="s">
        <v>45</v>
      </c>
      <c r="C78" s="41"/>
      <c r="D78" s="43">
        <v>171244.44</v>
      </c>
      <c r="E78" s="14"/>
      <c r="F78" s="22"/>
    </row>
    <row r="79" ht="12.75" customHeight="1">
      <c r="B79" s="12" t="s">
        <v>46</v>
      </c>
      <c r="D79" s="50">
        <f>(D77-D78-F8)</f>
        <v>1444919.44</v>
      </c>
      <c r="E79" s="51"/>
      <c r="F79" s="22"/>
    </row>
    <row r="80" ht="12.75" customHeight="1">
      <c r="B80" s="38"/>
      <c r="C80" s="37"/>
      <c r="D80" s="13"/>
      <c r="E80" s="14"/>
      <c r="F80" s="22"/>
    </row>
    <row r="81" ht="12.75" customHeight="1">
      <c r="B81" s="52" t="s">
        <v>47</v>
      </c>
      <c r="C81" s="53"/>
      <c r="D81" s="53"/>
      <c r="E81" s="54" t="s">
        <v>48</v>
      </c>
      <c r="F81" s="55"/>
    </row>
    <row r="82" ht="12.75" customHeight="1">
      <c r="B82" s="38" t="s">
        <v>49</v>
      </c>
      <c r="C82" s="56"/>
      <c r="D82" s="57"/>
      <c r="E82" s="37" t="s">
        <v>50</v>
      </c>
      <c r="F82" s="58"/>
    </row>
    <row r="83" ht="12.75" customHeight="1">
      <c r="B83" s="59"/>
      <c r="C83" s="60"/>
      <c r="D83" s="60"/>
      <c r="E83" s="61" t="s">
        <v>51</v>
      </c>
      <c r="F83" s="62"/>
    </row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3">
    <mergeCell ref="B3:F3"/>
    <mergeCell ref="B4:F4"/>
    <mergeCell ref="B5:F5"/>
    <mergeCell ref="B6:D6"/>
    <mergeCell ref="E6:F6"/>
    <mergeCell ref="B51:F51"/>
    <mergeCell ref="B52:F52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74:C74"/>
  </mergeCells>
  <printOptions/>
  <pageMargins bottom="1.0" footer="0.0" header="0.0" left="0.75" right="0.75" top="1.0"/>
  <pageSetup orientation="landscape"/>
  <drawing r:id="rId1"/>
</worksheet>
</file>