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capaci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<sst xmlns="http://schemas.openxmlformats.org/spreadsheetml/2006/main" count="301" uniqueCount="53">
  <si>
    <t>CRECHE (infantil 1 - 3)</t>
  </si>
  <si>
    <t>DATA-BASE: 11/12/2024</t>
  </si>
  <si>
    <t>CAPACIDADE, MATRICULADOS E VAGAS - REGIONAL 1</t>
  </si>
  <si>
    <t>ESCOLA</t>
  </si>
  <si>
    <t>CAPACIDADES / MATRICULADOS / VAGAS</t>
  </si>
  <si>
    <t>Educação Infantil</t>
  </si>
  <si>
    <t>CRECHE</t>
  </si>
  <si>
    <t>CEMEI</t>
  </si>
  <si>
    <t>PRÉ-ESCOLA</t>
  </si>
  <si>
    <t>TOTAL INFANTIL</t>
  </si>
  <si>
    <t>INFANTIL 1</t>
  </si>
  <si>
    <t>INFANTIL 2</t>
  </si>
  <si>
    <t>INFANTIL 3</t>
  </si>
  <si>
    <t>Subtotal</t>
  </si>
  <si>
    <t>INFANTIL 4</t>
  </si>
  <si>
    <t>INFANTIL 5</t>
  </si>
  <si>
    <t>Integral</t>
  </si>
  <si>
    <t>M</t>
  </si>
  <si>
    <t>T</t>
  </si>
  <si>
    <t>I + M + T</t>
  </si>
  <si>
    <t>CEMEI PROFª MARIA JOSE DA SILVA</t>
  </si>
  <si>
    <t>CAPACIDADE</t>
  </si>
  <si>
    <t>MATRICULADOS</t>
  </si>
  <si>
    <t>VAGAS</t>
  </si>
  <si>
    <t>CEMEI SANTO AMARO</t>
  </si>
  <si>
    <t>CRECHE CIRANDA CIRANDINHA</t>
  </si>
  <si>
    <t>CRECHE PROFESSORA MARIA RITA LINS MARTINS</t>
  </si>
  <si>
    <t>CAPACIDADE, MATRICULADOS E VAGAS - REGIONAL 2</t>
  </si>
  <si>
    <t>CEMEI LUIZ FERNANDO DE CARVALHO ARCOVERDE</t>
  </si>
  <si>
    <t>CRECHE ALAYDE MARIA DA CONCEIÇAO</t>
  </si>
  <si>
    <t>CRECHE PROFª LEDA MARIA QUEIROZ DO REGO BARROS</t>
  </si>
  <si>
    <t>CAPACIDADE, MATRICULADOS E VAGAS - REGIONAL 3</t>
  </si>
  <si>
    <t>CEMEI EDVALDO SEVERIANO DE OLIVEIRA</t>
  </si>
  <si>
    <t>CRECHE MUNDO ENCANTADO</t>
  </si>
  <si>
    <t>CAPACIDADE, MATRICULADOS E VAGAS - REGIONAL 4</t>
  </si>
  <si>
    <t>CEMEI MARCOS FREIRE</t>
  </si>
  <si>
    <t>CEMEI PROFª MARINALVA MARIA VICENTE</t>
  </si>
  <si>
    <t>CAPACIDADE, MATRICULADOS E VAGAS - REGIONAL 5</t>
  </si>
  <si>
    <t>CEMEI PROFª LINDOMAR DOMINGOS DA SILVA ANJOS</t>
  </si>
  <si>
    <t>CEMEI PROFª MARIA DE FATIMA DA SILVA</t>
  </si>
  <si>
    <t>CEMEI PROFª MARIA LUZIA RIO LIMA</t>
  </si>
  <si>
    <t>CEMEI SILVIA MARIA DE OLIVEIRA</t>
  </si>
  <si>
    <t>CAPACIDADE, MATRICULADOS E VAGAS - REGIONAL 6</t>
  </si>
  <si>
    <t>CEMEI PROFª LIGIA ARAUJO DE OLIVEIRA</t>
  </si>
  <si>
    <t>CEMEI PROFª MARLUCIA EVANGELISTA DE SOUZA</t>
  </si>
  <si>
    <t>CEMEI PROFª RAKELLY NOGUEIRA DO NASCIMENTO</t>
  </si>
  <si>
    <t>CEMEI PROFª SIMONE PATRICIA FERREIRA DA SILVA</t>
  </si>
  <si>
    <t>CRECHE MERCIA DE ALBUQUERQUE</t>
  </si>
  <si>
    <t>CAPACIDADE, MATRICULADOS E VAGAS - REGIONAL 7</t>
  </si>
  <si>
    <t>CEMEI ELIEL EUSTAQUIO DA SILVA</t>
  </si>
  <si>
    <t>CEMEI JOAO FERNANDES VIEIRA</t>
  </si>
  <si>
    <t>CEMEI PROFª CIBELE DE ANDRADE MENDES DE AZEVEDO</t>
  </si>
  <si>
    <t>CRECHE PROFª SILVIA CRISTINA BOTELHO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</si>
</sst>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&quot;/&quot;mm&quot;/&quot;yyyy"/>
  </numFmts>
  <fonts count="32">
    <font>
      <sz val="10"/>
      <color rgb="FF00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sz val="10"/>
      <name val="Calibri"/>
      <charset val="134"/>
      <scheme val="minor"/>
    </font>
    <font>
      <b/>
      <sz val="12"/>
      <color theme="1"/>
      <name val="Calibri"/>
      <charset val="134"/>
    </font>
    <font>
      <sz val="11"/>
      <color theme="1"/>
      <name val="Calibri"/>
      <charset val="134"/>
    </font>
    <font>
      <sz val="12"/>
      <color rgb="FFB7B7B7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00FFFF"/>
        <bgColor rgb="FF00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7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8" xfId="0" applyFont="1" applyBorder="1"/>
    <xf numFmtId="0" fontId="7" fillId="0" borderId="10" xfId="0" applyFont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9" fillId="0" borderId="10" xfId="0" applyFont="1" applyBorder="1"/>
    <xf numFmtId="3" fontId="11" fillId="0" borderId="4" xfId="0" applyNumberFormat="1" applyFont="1" applyBorder="1" applyAlignment="1">
      <alignment horizontal="center" wrapText="1"/>
    </xf>
    <xf numFmtId="3" fontId="6" fillId="0" borderId="10" xfId="0" applyNumberFormat="1" applyFont="1" applyBorder="1" applyAlignment="1">
      <alignment horizontal="center" vertical="center" wrapText="1"/>
    </xf>
  </cellXfs>
  <cellStyles count="49">
    <cellStyle name="Normal" xfId="0" builtinId="0"/>
    <cellStyle name="Vírgula" xfId="1" builtinId="3"/>
    <cellStyle name="Moeda" xfId="2" builtinId="4"/>
    <cellStyle name="Percentagem" xfId="3" builtinId="5"/>
    <cellStyle name="Vírgula [0]" xfId="4" builtinId="6"/>
    <cellStyle name="Moeda [0]" xfId="5" builtinId="7"/>
    <cellStyle name="Hiperligação" xfId="6" builtinId="8"/>
    <cellStyle name="Hiperligação Visitada" xfId="7" builtinId="9"/>
    <cellStyle name="Nota" xfId="8" builtinId="10"/>
    <cellStyle name="Texto de Aviso" xfId="9" builtinId="11"/>
    <cellStyle name="Título" xfId="10" builtinId="15"/>
    <cellStyle name="Texto Explicativo" xfId="11" builtinId="53"/>
    <cellStyle name="Cabeçalho 1" xfId="12" builtinId="16"/>
    <cellStyle name="Cabeçalho 2" xfId="13" builtinId="17"/>
    <cellStyle name="Cabeçalho 3" xfId="14" builtinId="18"/>
    <cellStyle name="Cabeçalho 4" xfId="15" builtinId="19"/>
    <cellStyle name="Entrada" xfId="16" builtinId="20"/>
    <cellStyle name="Saída" xfId="17" builtinId="21"/>
    <cellStyle name="Cálculo" xfId="18" builtinId="22"/>
    <cellStyle name="Verificar Célula" xfId="19" builtinId="23"/>
    <cellStyle name="Célula Ligada" xfId="20" builtinId="24"/>
    <cellStyle name="Total" xfId="21" builtinId="25"/>
    <cellStyle name="Bom" xfId="22" builtinId="26"/>
    <cellStyle name="Mau" xfId="23" builtinId="27"/>
    <cellStyle name="Neutro" xfId="24" builtinId="28"/>
    <cellStyle name="Cor 1" xfId="25" builtinId="29"/>
    <cellStyle name="20% - Cor 1" xfId="26" builtinId="30"/>
    <cellStyle name="40% - Cor 1" xfId="27" builtinId="31"/>
    <cellStyle name="60% - Cor 1" xfId="28" builtinId="32"/>
    <cellStyle name="Cor 2" xfId="29" builtinId="33"/>
    <cellStyle name="20% - Cor 2" xfId="30" builtinId="34"/>
    <cellStyle name="40% - Cor 2" xfId="31" builtinId="35"/>
    <cellStyle name="60% - Cor 2" xfId="32" builtinId="36"/>
    <cellStyle name="Cor 3" xfId="33" builtinId="37"/>
    <cellStyle name="20% - Cor 3" xfId="34" builtinId="38"/>
    <cellStyle name="40% - Cor 3" xfId="35" builtinId="39"/>
    <cellStyle name="60% - Cor 3" xfId="36" builtinId="40"/>
    <cellStyle name="Cor 4" xfId="37" builtinId="41"/>
    <cellStyle name="20% - Cor 4" xfId="38" builtinId="42"/>
    <cellStyle name="40% - Cor 4" xfId="39" builtinId="43"/>
    <cellStyle name="60% - Cor 4" xfId="40" builtinId="44"/>
    <cellStyle name="Cor 5" xfId="41" builtinId="45"/>
    <cellStyle name="20% - Cor 5" xfId="42" builtinId="46"/>
    <cellStyle name="40% - Cor 5" xfId="43" builtinId="47"/>
    <cellStyle name="60% - Cor 5" xfId="44" builtinId="48"/>
    <cellStyle name="Cor 6" xfId="45" builtinId="49"/>
    <cellStyle name="20% - Cor 6" xfId="46" builtinId="50"/>
    <cellStyle name="40% - Cor 6" xfId="47" builtinId="51"/>
    <cellStyle name="60% - Cor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52"/>
  <sheetViews>
    <sheetView tabSelected="1" zoomScale="58" zoomScaleNormal="58" workbookViewId="0">
      <pane ySplit="4" topLeftCell="A69" activePane="bottomLeft" state="frozen"/>
      <selection/>
      <selection pane="bottomLeft" activeCell="A129" sqref="A129:P241"/>
    </sheetView>
  </sheetViews>
  <sheetFormatPr defaultColWidth="13.89" defaultRowHeight="15.75" customHeight="1"/>
  <cols>
    <col min="1" max="1" width="16.09" style="1" customWidth="1"/>
    <col min="2" max="2" width="17.06" style="1" customWidth="1"/>
    <col min="3" max="3" width="16.23" style="1" customWidth="1"/>
    <col min="4" max="4" width="16.36" style="1" customWidth="1"/>
    <col min="5" max="5" width="15.4" style="1" customWidth="1"/>
    <col min="6" max="6" width="14.45" style="1" customWidth="1"/>
    <col min="7" max="7" width="19.26" style="1" customWidth="1"/>
    <col min="8" max="9" width="8.66" style="1" customWidth="1"/>
    <col min="10" max="12" width="10.73" style="1" customWidth="1"/>
    <col min="13" max="16" width="9.76" style="1" customWidth="1"/>
    <col min="17" max="16384" width="13.89" style="1"/>
  </cols>
  <sheetData>
    <row r="1" ht="23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1.2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" spans="1:16">
      <c r="A3" s="4" t="s">
        <v>1</v>
      </c>
      <c r="B3" s="4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13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13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13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ht="18.5" spans="1:16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ht="13" spans="1:16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14.5" spans="1:16">
      <c r="A9" s="9" t="s">
        <v>3</v>
      </c>
      <c r="B9" s="10"/>
      <c r="C9" s="11" t="s">
        <v>4</v>
      </c>
      <c r="D9" s="12" t="s">
        <v>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6"/>
    </row>
    <row r="10" ht="14.5" spans="1:16">
      <c r="A10" s="14"/>
      <c r="B10" s="10"/>
      <c r="C10" s="15"/>
      <c r="D10" s="12" t="s">
        <v>6</v>
      </c>
      <c r="E10" s="13"/>
      <c r="F10" s="13"/>
      <c r="G10" s="16"/>
      <c r="H10" s="12" t="s">
        <v>7</v>
      </c>
      <c r="I10" s="16"/>
      <c r="J10" s="12" t="s">
        <v>8</v>
      </c>
      <c r="K10" s="13"/>
      <c r="L10" s="13"/>
      <c r="M10" s="13"/>
      <c r="N10" s="13"/>
      <c r="O10" s="16"/>
      <c r="P10" s="40" t="s">
        <v>9</v>
      </c>
    </row>
    <row r="11" ht="15.5" spans="1:16">
      <c r="A11" s="14"/>
      <c r="B11" s="10"/>
      <c r="C11" s="15"/>
      <c r="D11" s="17" t="s">
        <v>10</v>
      </c>
      <c r="E11" s="17" t="s">
        <v>11</v>
      </c>
      <c r="F11" s="17" t="s">
        <v>12</v>
      </c>
      <c r="G11" s="18" t="s">
        <v>13</v>
      </c>
      <c r="H11" s="12" t="s">
        <v>12</v>
      </c>
      <c r="I11" s="16"/>
      <c r="J11" s="12" t="s">
        <v>14</v>
      </c>
      <c r="K11" s="16"/>
      <c r="L11" s="12" t="s">
        <v>15</v>
      </c>
      <c r="M11" s="16"/>
      <c r="N11" s="41" t="s">
        <v>13</v>
      </c>
      <c r="O11" s="16"/>
      <c r="P11" s="16"/>
    </row>
    <row r="12" ht="15.5" spans="1:16">
      <c r="A12" s="19"/>
      <c r="B12" s="13"/>
      <c r="C12" s="16"/>
      <c r="D12" s="17" t="s">
        <v>16</v>
      </c>
      <c r="E12" s="17" t="s">
        <v>16</v>
      </c>
      <c r="F12" s="17" t="s">
        <v>16</v>
      </c>
      <c r="G12" s="18" t="s">
        <v>16</v>
      </c>
      <c r="H12" s="17" t="s">
        <v>17</v>
      </c>
      <c r="I12" s="17" t="s">
        <v>18</v>
      </c>
      <c r="J12" s="17" t="s">
        <v>17</v>
      </c>
      <c r="K12" s="17" t="s">
        <v>18</v>
      </c>
      <c r="L12" s="17" t="s">
        <v>17</v>
      </c>
      <c r="M12" s="17" t="s">
        <v>18</v>
      </c>
      <c r="N12" s="18" t="s">
        <v>17</v>
      </c>
      <c r="O12" s="18" t="s">
        <v>18</v>
      </c>
      <c r="P12" s="42" t="s">
        <v>19</v>
      </c>
    </row>
    <row r="13" ht="15.5" spans="1:16">
      <c r="A13" s="20" t="s">
        <v>20</v>
      </c>
      <c r="B13" s="15"/>
      <c r="C13" s="21" t="s">
        <v>21</v>
      </c>
      <c r="D13" s="22">
        <v>15</v>
      </c>
      <c r="E13" s="22">
        <v>30</v>
      </c>
      <c r="F13" s="23"/>
      <c r="G13" s="24">
        <f>SUM(D13:F13)</f>
        <v>45</v>
      </c>
      <c r="H13" s="22">
        <v>20</v>
      </c>
      <c r="I13" s="22">
        <v>20</v>
      </c>
      <c r="J13" s="22">
        <v>40</v>
      </c>
      <c r="K13" s="22">
        <v>20</v>
      </c>
      <c r="L13" s="22">
        <v>25</v>
      </c>
      <c r="M13" s="22">
        <v>50</v>
      </c>
      <c r="N13" s="24">
        <f>SUM(H13,J13,L13)</f>
        <v>85</v>
      </c>
      <c r="O13" s="24">
        <f>SUM(I13,K13,M13)</f>
        <v>90</v>
      </c>
      <c r="P13" s="43">
        <f>SUM(G13,N13:O13)</f>
        <v>220</v>
      </c>
    </row>
    <row r="14" ht="15.5" spans="1:16">
      <c r="A14" s="14"/>
      <c r="B14" s="15"/>
      <c r="C14" s="21" t="s">
        <v>22</v>
      </c>
      <c r="D14" s="22">
        <v>14</v>
      </c>
      <c r="E14" s="22">
        <v>30</v>
      </c>
      <c r="F14" s="23"/>
      <c r="G14" s="24">
        <f>SUM(D14:F14)</f>
        <v>44</v>
      </c>
      <c r="H14" s="22">
        <v>20</v>
      </c>
      <c r="I14" s="22">
        <v>21</v>
      </c>
      <c r="J14" s="22">
        <v>38</v>
      </c>
      <c r="K14" s="22">
        <v>19</v>
      </c>
      <c r="L14" s="22">
        <v>21</v>
      </c>
      <c r="M14" s="22">
        <v>35</v>
      </c>
      <c r="N14" s="24">
        <f>SUM(H14,J14,L14)</f>
        <v>79</v>
      </c>
      <c r="O14" s="24">
        <f>SUM(I14,K14,M14)</f>
        <v>75</v>
      </c>
      <c r="P14" s="44">
        <f>SUM(G14,N14:O14)</f>
        <v>198</v>
      </c>
    </row>
    <row r="15" ht="15.5" spans="1:16">
      <c r="A15" s="19"/>
      <c r="B15" s="16"/>
      <c r="C15" s="25" t="s">
        <v>23</v>
      </c>
      <c r="D15" s="26">
        <f>D13-D14</f>
        <v>1</v>
      </c>
      <c r="E15" s="26">
        <f>E13-E14</f>
        <v>0</v>
      </c>
      <c r="F15" s="26">
        <f>F13-F14</f>
        <v>0</v>
      </c>
      <c r="G15" s="26">
        <f>G13-G14</f>
        <v>1</v>
      </c>
      <c r="H15" s="26">
        <f>H13-H14</f>
        <v>0</v>
      </c>
      <c r="I15" s="26">
        <f>I13-I14</f>
        <v>-1</v>
      </c>
      <c r="J15" s="26">
        <f>J13-J14</f>
        <v>2</v>
      </c>
      <c r="K15" s="26">
        <f>K13-K14</f>
        <v>1</v>
      </c>
      <c r="L15" s="26">
        <f>L13-L14</f>
        <v>4</v>
      </c>
      <c r="M15" s="26">
        <f>M13-M14</f>
        <v>15</v>
      </c>
      <c r="N15" s="26">
        <f>N13-N14</f>
        <v>6</v>
      </c>
      <c r="O15" s="26">
        <f>O13-O14</f>
        <v>15</v>
      </c>
      <c r="P15" s="26">
        <f>P13-P14</f>
        <v>22</v>
      </c>
    </row>
    <row r="16" ht="15.5" spans="1:16">
      <c r="A16" s="20" t="s">
        <v>24</v>
      </c>
      <c r="B16" s="15"/>
      <c r="C16" s="21" t="s">
        <v>21</v>
      </c>
      <c r="D16" s="27"/>
      <c r="E16" s="27"/>
      <c r="F16" s="27"/>
      <c r="G16" s="27"/>
      <c r="H16" s="22">
        <v>44</v>
      </c>
      <c r="I16" s="22">
        <v>44</v>
      </c>
      <c r="J16" s="22">
        <v>38</v>
      </c>
      <c r="K16" s="22">
        <v>50</v>
      </c>
      <c r="L16" s="22">
        <v>51</v>
      </c>
      <c r="M16" s="22">
        <v>39</v>
      </c>
      <c r="N16" s="24">
        <f>SUM(H16,J16,L16)</f>
        <v>133</v>
      </c>
      <c r="O16" s="24">
        <f>SUM(I16,K16,M16)</f>
        <v>133</v>
      </c>
      <c r="P16" s="43">
        <f>SUM(G16,N16:O16)</f>
        <v>266</v>
      </c>
    </row>
    <row r="17" ht="15.5" spans="1:16">
      <c r="A17" s="14"/>
      <c r="B17" s="15"/>
      <c r="C17" s="21" t="s">
        <v>22</v>
      </c>
      <c r="D17" s="27"/>
      <c r="E17" s="27"/>
      <c r="F17" s="27"/>
      <c r="G17" s="28">
        <v>0</v>
      </c>
      <c r="H17" s="22">
        <v>45</v>
      </c>
      <c r="I17" s="22">
        <v>44</v>
      </c>
      <c r="J17" s="22">
        <v>36</v>
      </c>
      <c r="K17" s="22">
        <v>49</v>
      </c>
      <c r="L17" s="22">
        <v>45</v>
      </c>
      <c r="M17" s="22">
        <v>37</v>
      </c>
      <c r="N17" s="24">
        <f>SUM(H17,J17,L17)</f>
        <v>126</v>
      </c>
      <c r="O17" s="24">
        <f>SUM(I17,K17,M17)</f>
        <v>130</v>
      </c>
      <c r="P17" s="44">
        <f>SUM(G17,N17:O17)</f>
        <v>256</v>
      </c>
    </row>
    <row r="18" ht="15.5" spans="1:16">
      <c r="A18" s="19"/>
      <c r="B18" s="16"/>
      <c r="C18" s="25" t="s">
        <v>23</v>
      </c>
      <c r="D18" s="27"/>
      <c r="E18" s="27"/>
      <c r="F18" s="27"/>
      <c r="G18" s="27"/>
      <c r="H18" s="26">
        <f>H16-H17</f>
        <v>-1</v>
      </c>
      <c r="I18" s="26">
        <f>I16-I17</f>
        <v>0</v>
      </c>
      <c r="J18" s="26">
        <f>J16-J17</f>
        <v>2</v>
      </c>
      <c r="K18" s="26">
        <f>K16-K17</f>
        <v>1</v>
      </c>
      <c r="L18" s="26">
        <f>L16-L17</f>
        <v>6</v>
      </c>
      <c r="M18" s="26">
        <f>M16-M17</f>
        <v>2</v>
      </c>
      <c r="N18" s="26">
        <f>N16-N17</f>
        <v>7</v>
      </c>
      <c r="O18" s="26">
        <f>O16-O17</f>
        <v>3</v>
      </c>
      <c r="P18" s="26">
        <f>P16-P17</f>
        <v>10</v>
      </c>
    </row>
    <row r="19" ht="15.5" spans="1:16">
      <c r="A19" s="20" t="s">
        <v>25</v>
      </c>
      <c r="B19" s="15"/>
      <c r="C19" s="21" t="s">
        <v>21</v>
      </c>
      <c r="D19" s="22">
        <v>30</v>
      </c>
      <c r="E19" s="22">
        <v>45</v>
      </c>
      <c r="F19" s="22">
        <v>40</v>
      </c>
      <c r="G19" s="24">
        <f>SUM(D19:F19)</f>
        <v>115</v>
      </c>
      <c r="H19" s="27"/>
      <c r="I19" s="27"/>
      <c r="J19" s="27"/>
      <c r="K19" s="27"/>
      <c r="L19" s="27"/>
      <c r="M19" s="27"/>
      <c r="N19" s="27"/>
      <c r="O19" s="27"/>
      <c r="P19" s="43">
        <f>SUM(G19,N19:O19)</f>
        <v>115</v>
      </c>
    </row>
    <row r="20" ht="15.5" spans="1:16">
      <c r="A20" s="14"/>
      <c r="B20" s="15"/>
      <c r="C20" s="21" t="s">
        <v>22</v>
      </c>
      <c r="D20" s="22">
        <v>30</v>
      </c>
      <c r="E20" s="22">
        <v>45</v>
      </c>
      <c r="F20" s="22">
        <v>34</v>
      </c>
      <c r="G20" s="24">
        <f>SUM(D20:F20)</f>
        <v>109</v>
      </c>
      <c r="H20" s="27"/>
      <c r="I20" s="27"/>
      <c r="J20" s="27"/>
      <c r="K20" s="27"/>
      <c r="L20" s="27"/>
      <c r="M20" s="27"/>
      <c r="N20" s="27"/>
      <c r="O20" s="27"/>
      <c r="P20" s="44">
        <f>SUM(G20,N20:O20)</f>
        <v>109</v>
      </c>
    </row>
    <row r="21" ht="15.5" spans="1:16">
      <c r="A21" s="19"/>
      <c r="B21" s="16"/>
      <c r="C21" s="25" t="s">
        <v>23</v>
      </c>
      <c r="D21" s="26">
        <f>D19-D20</f>
        <v>0</v>
      </c>
      <c r="E21" s="26">
        <f>E19-E20</f>
        <v>0</v>
      </c>
      <c r="F21" s="26">
        <f>F19-F20</f>
        <v>6</v>
      </c>
      <c r="G21" s="26">
        <f>G19-G20</f>
        <v>6</v>
      </c>
      <c r="H21" s="27"/>
      <c r="I21" s="27"/>
      <c r="J21" s="27"/>
      <c r="K21" s="27"/>
      <c r="L21" s="27"/>
      <c r="M21" s="27"/>
      <c r="N21" s="27"/>
      <c r="O21" s="27"/>
      <c r="P21" s="26">
        <f>P19-P20</f>
        <v>6</v>
      </c>
    </row>
    <row r="22" ht="15.5" spans="1:16">
      <c r="A22" s="20" t="s">
        <v>26</v>
      </c>
      <c r="B22" s="15"/>
      <c r="C22" s="21" t="s">
        <v>21</v>
      </c>
      <c r="D22" s="22">
        <v>30</v>
      </c>
      <c r="E22" s="22">
        <v>15</v>
      </c>
      <c r="F22" s="22">
        <v>20</v>
      </c>
      <c r="G22" s="24">
        <f>SUM(D22:F22)</f>
        <v>65</v>
      </c>
      <c r="H22" s="27"/>
      <c r="I22" s="27"/>
      <c r="J22" s="27"/>
      <c r="K22" s="27"/>
      <c r="L22" s="27"/>
      <c r="M22" s="27"/>
      <c r="N22" s="27"/>
      <c r="O22" s="27"/>
      <c r="P22" s="43">
        <f>SUM(G22,N22:O22)</f>
        <v>65</v>
      </c>
    </row>
    <row r="23" ht="15.5" spans="1:16">
      <c r="A23" s="14"/>
      <c r="B23" s="15"/>
      <c r="C23" s="21" t="s">
        <v>22</v>
      </c>
      <c r="D23" s="22">
        <v>31</v>
      </c>
      <c r="E23" s="22">
        <v>15</v>
      </c>
      <c r="F23" s="22">
        <v>20</v>
      </c>
      <c r="G23" s="24">
        <f>SUM(D23:F23)</f>
        <v>66</v>
      </c>
      <c r="H23" s="27"/>
      <c r="I23" s="27"/>
      <c r="J23" s="27"/>
      <c r="K23" s="27"/>
      <c r="L23" s="27"/>
      <c r="M23" s="27"/>
      <c r="N23" s="27"/>
      <c r="O23" s="27"/>
      <c r="P23" s="44">
        <f>SUM(G23,N23:O23)</f>
        <v>66</v>
      </c>
    </row>
    <row r="24" ht="15.5" spans="1:16">
      <c r="A24" s="19"/>
      <c r="B24" s="16"/>
      <c r="C24" s="25" t="s">
        <v>23</v>
      </c>
      <c r="D24" s="26">
        <f>D22-D23</f>
        <v>-1</v>
      </c>
      <c r="E24" s="26">
        <f>E22-E23</f>
        <v>0</v>
      </c>
      <c r="F24" s="26">
        <f>F22-F23</f>
        <v>0</v>
      </c>
      <c r="G24" s="26">
        <f>G22-G23</f>
        <v>-1</v>
      </c>
      <c r="H24" s="27"/>
      <c r="I24" s="27"/>
      <c r="J24" s="27"/>
      <c r="K24" s="27"/>
      <c r="L24" s="27"/>
      <c r="M24" s="27"/>
      <c r="N24" s="27"/>
      <c r="O24" s="27"/>
      <c r="P24" s="26">
        <f>P22-P23</f>
        <v>-1</v>
      </c>
    </row>
    <row r="25" ht="13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ht="13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ht="13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ht="13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ht="13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ht="18.5" spans="1:16">
      <c r="A30" s="5" t="s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ht="13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ht="14.5" spans="1:16">
      <c r="A32" s="29" t="s">
        <v>3</v>
      </c>
      <c r="B32" s="30"/>
      <c r="C32" s="31" t="s">
        <v>4</v>
      </c>
      <c r="D32" s="32" t="s">
        <v>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5"/>
    </row>
    <row r="33" ht="14.5" spans="1:16">
      <c r="A33" s="14"/>
      <c r="B33" s="34"/>
      <c r="C33" s="15"/>
      <c r="D33" s="12" t="s">
        <v>6</v>
      </c>
      <c r="E33" s="13"/>
      <c r="F33" s="13"/>
      <c r="G33" s="16"/>
      <c r="H33" s="12" t="s">
        <v>7</v>
      </c>
      <c r="I33" s="16"/>
      <c r="J33" s="12" t="s">
        <v>8</v>
      </c>
      <c r="K33" s="13"/>
      <c r="L33" s="13"/>
      <c r="M33" s="13"/>
      <c r="N33" s="13"/>
      <c r="O33" s="16"/>
      <c r="P33" s="40" t="s">
        <v>9</v>
      </c>
    </row>
    <row r="34" ht="15.5" spans="1:16">
      <c r="A34" s="14"/>
      <c r="B34" s="34"/>
      <c r="C34" s="15"/>
      <c r="D34" s="17" t="s">
        <v>10</v>
      </c>
      <c r="E34" s="17" t="s">
        <v>11</v>
      </c>
      <c r="F34" s="17" t="s">
        <v>12</v>
      </c>
      <c r="G34" s="18" t="s">
        <v>13</v>
      </c>
      <c r="H34" s="12" t="s">
        <v>12</v>
      </c>
      <c r="I34" s="16"/>
      <c r="J34" s="12" t="s">
        <v>14</v>
      </c>
      <c r="K34" s="16"/>
      <c r="L34" s="12" t="s">
        <v>15</v>
      </c>
      <c r="M34" s="16"/>
      <c r="N34" s="41" t="s">
        <v>13</v>
      </c>
      <c r="O34" s="16"/>
      <c r="P34" s="16"/>
    </row>
    <row r="35" ht="15.5" spans="1:16">
      <c r="A35" s="19"/>
      <c r="B35" s="13"/>
      <c r="C35" s="16"/>
      <c r="D35" s="17" t="s">
        <v>16</v>
      </c>
      <c r="E35" s="17" t="s">
        <v>16</v>
      </c>
      <c r="F35" s="17" t="s">
        <v>16</v>
      </c>
      <c r="G35" s="18" t="s">
        <v>16</v>
      </c>
      <c r="H35" s="17" t="s">
        <v>17</v>
      </c>
      <c r="I35" s="17" t="s">
        <v>18</v>
      </c>
      <c r="J35" s="17" t="s">
        <v>17</v>
      </c>
      <c r="K35" s="17" t="s">
        <v>18</v>
      </c>
      <c r="L35" s="17" t="s">
        <v>17</v>
      </c>
      <c r="M35" s="17" t="s">
        <v>18</v>
      </c>
      <c r="N35" s="18" t="s">
        <v>17</v>
      </c>
      <c r="O35" s="18" t="s">
        <v>18</v>
      </c>
      <c r="P35" s="42" t="s">
        <v>19</v>
      </c>
    </row>
    <row r="36" ht="15.5" spans="1:16">
      <c r="A36" s="35" t="s">
        <v>28</v>
      </c>
      <c r="B36" s="36"/>
      <c r="C36" s="37" t="s">
        <v>21</v>
      </c>
      <c r="D36" s="38"/>
      <c r="E36" s="39">
        <v>15</v>
      </c>
      <c r="F36" s="39">
        <v>39</v>
      </c>
      <c r="G36" s="24">
        <f>SUM(D36:F36)</f>
        <v>54</v>
      </c>
      <c r="H36" s="38"/>
      <c r="I36" s="38"/>
      <c r="J36" s="39">
        <v>20</v>
      </c>
      <c r="K36" s="39">
        <v>20</v>
      </c>
      <c r="L36" s="39">
        <v>25</v>
      </c>
      <c r="M36" s="39">
        <v>25</v>
      </c>
      <c r="N36" s="24">
        <f>SUM(H36,J36,L36)</f>
        <v>45</v>
      </c>
      <c r="O36" s="24">
        <f>SUM(I36,K36,M36)</f>
        <v>45</v>
      </c>
      <c r="P36" s="43">
        <f>SUM(G36,N36:O36)</f>
        <v>144</v>
      </c>
    </row>
    <row r="37" ht="15.5" spans="1:16">
      <c r="A37" s="14"/>
      <c r="B37" s="15"/>
      <c r="C37" s="21" t="s">
        <v>22</v>
      </c>
      <c r="D37" s="27"/>
      <c r="E37" s="22">
        <v>15</v>
      </c>
      <c r="F37" s="22">
        <v>39</v>
      </c>
      <c r="G37" s="24">
        <f>SUM(D37:F37)</f>
        <v>54</v>
      </c>
      <c r="H37" s="27"/>
      <c r="I37" s="27"/>
      <c r="J37" s="46">
        <v>15</v>
      </c>
      <c r="K37" s="46">
        <v>17</v>
      </c>
      <c r="L37" s="46">
        <v>8</v>
      </c>
      <c r="M37" s="46">
        <v>16</v>
      </c>
      <c r="N37" s="24">
        <f>SUM(H37,J37,L37)</f>
        <v>23</v>
      </c>
      <c r="O37" s="24">
        <f>SUM(I37,K37,M37)</f>
        <v>33</v>
      </c>
      <c r="P37" s="44">
        <f>SUM(G37,N37:O37)</f>
        <v>110</v>
      </c>
    </row>
    <row r="38" ht="15.5" spans="1:16">
      <c r="A38" s="19"/>
      <c r="B38" s="16"/>
      <c r="C38" s="25" t="s">
        <v>23</v>
      </c>
      <c r="D38" s="27"/>
      <c r="E38" s="26">
        <f>E36-E37</f>
        <v>0</v>
      </c>
      <c r="F38" s="26">
        <f>F36-F37</f>
        <v>0</v>
      </c>
      <c r="G38" s="26">
        <f>G36-G37</f>
        <v>0</v>
      </c>
      <c r="H38" s="27"/>
      <c r="I38" s="27"/>
      <c r="J38" s="26">
        <f>J36-J37</f>
        <v>5</v>
      </c>
      <c r="K38" s="26">
        <f>K36-K37</f>
        <v>3</v>
      </c>
      <c r="L38" s="26">
        <f>L36-L37</f>
        <v>17</v>
      </c>
      <c r="M38" s="26">
        <f>M36-M37</f>
        <v>9</v>
      </c>
      <c r="N38" s="26">
        <f>N36-N37</f>
        <v>22</v>
      </c>
      <c r="O38" s="26">
        <f>O36-O37</f>
        <v>12</v>
      </c>
      <c r="P38" s="26">
        <f>P36-P37</f>
        <v>34</v>
      </c>
    </row>
    <row r="39" ht="15.5" spans="1:16">
      <c r="A39" s="35" t="s">
        <v>29</v>
      </c>
      <c r="B39" s="36"/>
      <c r="C39" s="21" t="s">
        <v>21</v>
      </c>
      <c r="D39" s="22">
        <v>30</v>
      </c>
      <c r="E39" s="22">
        <v>30</v>
      </c>
      <c r="F39" s="22">
        <v>40</v>
      </c>
      <c r="G39" s="24">
        <f>SUM(D39:F39)</f>
        <v>100</v>
      </c>
      <c r="H39" s="27"/>
      <c r="I39" s="27"/>
      <c r="J39" s="27"/>
      <c r="K39" s="27"/>
      <c r="L39" s="27"/>
      <c r="M39" s="27"/>
      <c r="N39" s="27"/>
      <c r="O39" s="27"/>
      <c r="P39" s="44">
        <f>SUM(G39,N39:O39)</f>
        <v>100</v>
      </c>
    </row>
    <row r="40" ht="15.5" spans="1:16">
      <c r="A40" s="14"/>
      <c r="B40" s="15"/>
      <c r="C40" s="21" t="s">
        <v>22</v>
      </c>
      <c r="D40" s="22">
        <v>30</v>
      </c>
      <c r="E40" s="22">
        <v>30</v>
      </c>
      <c r="F40" s="22">
        <v>40</v>
      </c>
      <c r="G40" s="24">
        <f>SUM(D40:F40)</f>
        <v>100</v>
      </c>
      <c r="H40" s="27"/>
      <c r="I40" s="27"/>
      <c r="J40" s="27"/>
      <c r="K40" s="27"/>
      <c r="L40" s="27"/>
      <c r="M40" s="27"/>
      <c r="N40" s="27"/>
      <c r="O40" s="27"/>
      <c r="P40" s="44">
        <f>SUM(G40,N40:O40)</f>
        <v>100</v>
      </c>
    </row>
    <row r="41" ht="15.5" spans="1:16">
      <c r="A41" s="19"/>
      <c r="B41" s="16"/>
      <c r="C41" s="25" t="s">
        <v>23</v>
      </c>
      <c r="D41" s="26">
        <f>D39-D40</f>
        <v>0</v>
      </c>
      <c r="E41" s="26">
        <f>E39-E40</f>
        <v>0</v>
      </c>
      <c r="F41" s="26">
        <f>F39-F40</f>
        <v>0</v>
      </c>
      <c r="G41" s="26">
        <f>G39-G40</f>
        <v>0</v>
      </c>
      <c r="H41" s="27"/>
      <c r="I41" s="27"/>
      <c r="J41" s="27"/>
      <c r="K41" s="27"/>
      <c r="L41" s="27"/>
      <c r="M41" s="27"/>
      <c r="N41" s="27"/>
      <c r="O41" s="27"/>
      <c r="P41" s="26">
        <f>P39-P40</f>
        <v>0</v>
      </c>
    </row>
    <row r="42" ht="15.5" spans="1:16">
      <c r="A42" s="35" t="s">
        <v>30</v>
      </c>
      <c r="B42" s="36"/>
      <c r="C42" s="21" t="s">
        <v>21</v>
      </c>
      <c r="D42" s="22">
        <v>15</v>
      </c>
      <c r="E42" s="22">
        <v>30</v>
      </c>
      <c r="F42" s="22">
        <v>20</v>
      </c>
      <c r="G42" s="24">
        <f>SUM(D42:F42)</f>
        <v>65</v>
      </c>
      <c r="H42" s="27"/>
      <c r="I42" s="27"/>
      <c r="J42" s="27"/>
      <c r="K42" s="27"/>
      <c r="L42" s="27"/>
      <c r="M42" s="27"/>
      <c r="N42" s="27"/>
      <c r="O42" s="27"/>
      <c r="P42" s="44">
        <f>SUM(G42,N42:O42)</f>
        <v>65</v>
      </c>
    </row>
    <row r="43" ht="15.5" spans="1:16">
      <c r="A43" s="14"/>
      <c r="B43" s="15"/>
      <c r="C43" s="21" t="s">
        <v>22</v>
      </c>
      <c r="D43" s="22">
        <v>15</v>
      </c>
      <c r="E43" s="22">
        <v>30</v>
      </c>
      <c r="F43" s="22">
        <v>18</v>
      </c>
      <c r="G43" s="24">
        <f>SUM(D43:F43)</f>
        <v>63</v>
      </c>
      <c r="H43" s="27"/>
      <c r="I43" s="27"/>
      <c r="J43" s="27"/>
      <c r="K43" s="27"/>
      <c r="L43" s="27"/>
      <c r="M43" s="27"/>
      <c r="N43" s="27"/>
      <c r="O43" s="27"/>
      <c r="P43" s="44">
        <f>SUM(G43,N43:O43)</f>
        <v>63</v>
      </c>
    </row>
    <row r="44" ht="15.5" spans="1:16">
      <c r="A44" s="19"/>
      <c r="B44" s="16"/>
      <c r="C44" s="25" t="s">
        <v>23</v>
      </c>
      <c r="D44" s="26">
        <f>D42-D43</f>
        <v>0</v>
      </c>
      <c r="E44" s="26">
        <f>E42-E43</f>
        <v>0</v>
      </c>
      <c r="F44" s="26">
        <f>F42-F43</f>
        <v>2</v>
      </c>
      <c r="G44" s="26">
        <f>G42-G43</f>
        <v>2</v>
      </c>
      <c r="H44" s="27"/>
      <c r="I44" s="27"/>
      <c r="J44" s="27"/>
      <c r="K44" s="27"/>
      <c r="L44" s="27"/>
      <c r="M44" s="27"/>
      <c r="N44" s="27"/>
      <c r="O44" s="27"/>
      <c r="P44" s="26">
        <f>SUM(G44,N44:O44)</f>
        <v>2</v>
      </c>
    </row>
    <row r="45" ht="13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ht="13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ht="13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ht="18.5" spans="1:16">
      <c r="A48" s="5" t="s">
        <v>31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ht="13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ht="14.5" spans="1:16">
      <c r="A50" s="29" t="s">
        <v>3</v>
      </c>
      <c r="B50" s="30"/>
      <c r="C50" s="31" t="s">
        <v>4</v>
      </c>
      <c r="D50" s="32" t="s">
        <v>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5"/>
    </row>
    <row r="51" ht="14.5" spans="1:16">
      <c r="A51" s="14"/>
      <c r="B51" s="34"/>
      <c r="C51" s="15"/>
      <c r="D51" s="12" t="s">
        <v>6</v>
      </c>
      <c r="E51" s="13"/>
      <c r="F51" s="13"/>
      <c r="G51" s="16"/>
      <c r="H51" s="12" t="s">
        <v>7</v>
      </c>
      <c r="I51" s="16"/>
      <c r="J51" s="12" t="s">
        <v>8</v>
      </c>
      <c r="K51" s="13"/>
      <c r="L51" s="13"/>
      <c r="M51" s="13"/>
      <c r="N51" s="13"/>
      <c r="O51" s="16"/>
      <c r="P51" s="40" t="s">
        <v>9</v>
      </c>
    </row>
    <row r="52" ht="15.5" spans="1:16">
      <c r="A52" s="14"/>
      <c r="B52" s="34"/>
      <c r="C52" s="15"/>
      <c r="D52" s="17" t="s">
        <v>10</v>
      </c>
      <c r="E52" s="17" t="s">
        <v>11</v>
      </c>
      <c r="F52" s="17" t="s">
        <v>12</v>
      </c>
      <c r="G52" s="18" t="s">
        <v>13</v>
      </c>
      <c r="H52" s="12" t="s">
        <v>12</v>
      </c>
      <c r="I52" s="16"/>
      <c r="J52" s="12" t="s">
        <v>14</v>
      </c>
      <c r="K52" s="16"/>
      <c r="L52" s="12" t="s">
        <v>15</v>
      </c>
      <c r="M52" s="16"/>
      <c r="N52" s="41" t="s">
        <v>13</v>
      </c>
      <c r="O52" s="16"/>
      <c r="P52" s="16"/>
    </row>
    <row r="53" ht="15.5" spans="1:16">
      <c r="A53" s="19"/>
      <c r="B53" s="13"/>
      <c r="C53" s="16"/>
      <c r="D53" s="17" t="s">
        <v>16</v>
      </c>
      <c r="E53" s="17" t="s">
        <v>16</v>
      </c>
      <c r="F53" s="17" t="s">
        <v>16</v>
      </c>
      <c r="G53" s="18" t="s">
        <v>16</v>
      </c>
      <c r="H53" s="17" t="s">
        <v>17</v>
      </c>
      <c r="I53" s="17" t="s">
        <v>18</v>
      </c>
      <c r="J53" s="17" t="s">
        <v>17</v>
      </c>
      <c r="K53" s="17" t="s">
        <v>18</v>
      </c>
      <c r="L53" s="17" t="s">
        <v>17</v>
      </c>
      <c r="M53" s="17" t="s">
        <v>18</v>
      </c>
      <c r="N53" s="18" t="s">
        <v>17</v>
      </c>
      <c r="O53" s="18" t="s">
        <v>18</v>
      </c>
      <c r="P53" s="42" t="s">
        <v>19</v>
      </c>
    </row>
    <row r="54" ht="15.5" spans="1:16">
      <c r="A54" s="35" t="s">
        <v>32</v>
      </c>
      <c r="B54" s="36"/>
      <c r="C54" s="37" t="s">
        <v>21</v>
      </c>
      <c r="D54" s="38"/>
      <c r="E54" s="38"/>
      <c r="F54" s="38"/>
      <c r="G54" s="38"/>
      <c r="H54" s="39">
        <v>36</v>
      </c>
      <c r="I54" s="39">
        <v>36</v>
      </c>
      <c r="J54" s="39">
        <v>60</v>
      </c>
      <c r="K54" s="39">
        <v>60</v>
      </c>
      <c r="L54" s="39">
        <v>75</v>
      </c>
      <c r="M54" s="39">
        <v>75</v>
      </c>
      <c r="N54" s="24">
        <f>SUM(H54,J54,L54)</f>
        <v>171</v>
      </c>
      <c r="O54" s="24">
        <f>SUM(I54,K54,M54)</f>
        <v>171</v>
      </c>
      <c r="P54" s="43">
        <f>SUM(G54,N54:O54)</f>
        <v>342</v>
      </c>
    </row>
    <row r="55" ht="15.5" spans="1:16">
      <c r="A55" s="14"/>
      <c r="B55" s="15"/>
      <c r="C55" s="21" t="s">
        <v>22</v>
      </c>
      <c r="D55" s="27"/>
      <c r="E55" s="27"/>
      <c r="F55" s="27"/>
      <c r="G55" s="28">
        <v>0</v>
      </c>
      <c r="H55" s="22">
        <v>36</v>
      </c>
      <c r="I55" s="22">
        <v>36</v>
      </c>
      <c r="J55" s="22">
        <v>54</v>
      </c>
      <c r="K55" s="22">
        <v>58</v>
      </c>
      <c r="L55" s="22">
        <v>57</v>
      </c>
      <c r="M55" s="22">
        <v>55</v>
      </c>
      <c r="N55" s="24">
        <f>SUM(H55,J55,L55)</f>
        <v>147</v>
      </c>
      <c r="O55" s="24">
        <f>SUM(I55,K55,M55)</f>
        <v>149</v>
      </c>
      <c r="P55" s="44">
        <f>SUM(G55,N55:O55)</f>
        <v>296</v>
      </c>
    </row>
    <row r="56" ht="15.5" spans="1:16">
      <c r="A56" s="19"/>
      <c r="B56" s="16"/>
      <c r="C56" s="25" t="s">
        <v>23</v>
      </c>
      <c r="D56" s="27"/>
      <c r="E56" s="27"/>
      <c r="F56" s="27"/>
      <c r="G56" s="27"/>
      <c r="H56" s="26">
        <f>H54-H55</f>
        <v>0</v>
      </c>
      <c r="I56" s="26">
        <f>I54-I55</f>
        <v>0</v>
      </c>
      <c r="J56" s="26">
        <f>J54-J55</f>
        <v>6</v>
      </c>
      <c r="K56" s="26">
        <f>K54-K55</f>
        <v>2</v>
      </c>
      <c r="L56" s="26">
        <f>L54-L55</f>
        <v>18</v>
      </c>
      <c r="M56" s="26">
        <f>M54-M55</f>
        <v>20</v>
      </c>
      <c r="N56" s="26">
        <f>N54-N55</f>
        <v>24</v>
      </c>
      <c r="O56" s="26">
        <f>O54-O55</f>
        <v>22</v>
      </c>
      <c r="P56" s="26">
        <f>P54-P55</f>
        <v>46</v>
      </c>
    </row>
    <row r="57" ht="15.5" spans="1:16">
      <c r="A57" s="35" t="s">
        <v>33</v>
      </c>
      <c r="B57" s="36"/>
      <c r="C57" s="21" t="s">
        <v>21</v>
      </c>
      <c r="D57" s="22">
        <v>30</v>
      </c>
      <c r="E57" s="22">
        <v>45</v>
      </c>
      <c r="F57" s="22">
        <v>40</v>
      </c>
      <c r="G57" s="24">
        <f>SUM(D57:F57)</f>
        <v>115</v>
      </c>
      <c r="H57" s="27"/>
      <c r="I57" s="27"/>
      <c r="J57" s="27"/>
      <c r="K57" s="27"/>
      <c r="L57" s="27"/>
      <c r="M57" s="27"/>
      <c r="N57" s="27"/>
      <c r="O57" s="27"/>
      <c r="P57" s="44">
        <f>SUM(G57,N57:O57)</f>
        <v>115</v>
      </c>
    </row>
    <row r="58" ht="15.5" spans="1:16">
      <c r="A58" s="14"/>
      <c r="B58" s="15"/>
      <c r="C58" s="21" t="s">
        <v>22</v>
      </c>
      <c r="D58" s="22">
        <v>30</v>
      </c>
      <c r="E58" s="22">
        <v>45</v>
      </c>
      <c r="F58" s="22">
        <v>40</v>
      </c>
      <c r="G58" s="24">
        <f>SUM(D58:F58)</f>
        <v>115</v>
      </c>
      <c r="H58" s="27"/>
      <c r="I58" s="27"/>
      <c r="J58" s="27"/>
      <c r="K58" s="27"/>
      <c r="L58" s="27"/>
      <c r="M58" s="27"/>
      <c r="N58" s="27"/>
      <c r="O58" s="27"/>
      <c r="P58" s="44">
        <f>SUM(G58,N58:O58)</f>
        <v>115</v>
      </c>
    </row>
    <row r="59" ht="15.5" spans="1:16">
      <c r="A59" s="19"/>
      <c r="B59" s="16"/>
      <c r="C59" s="25" t="s">
        <v>23</v>
      </c>
      <c r="D59" s="26">
        <f>D57-D58</f>
        <v>0</v>
      </c>
      <c r="E59" s="26">
        <f>E57-E58</f>
        <v>0</v>
      </c>
      <c r="F59" s="26">
        <f>F57-F58</f>
        <v>0</v>
      </c>
      <c r="G59" s="26">
        <f>G57-G58</f>
        <v>0</v>
      </c>
      <c r="H59" s="27"/>
      <c r="I59" s="27"/>
      <c r="J59" s="27"/>
      <c r="K59" s="27"/>
      <c r="L59" s="27"/>
      <c r="M59" s="27"/>
      <c r="N59" s="27"/>
      <c r="O59" s="27"/>
      <c r="P59" s="26">
        <f>P57-P58</f>
        <v>0</v>
      </c>
    </row>
    <row r="60" ht="13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ht="13" spans="1:1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ht="13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ht="1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ht="13" spans="1:1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ht="18.5" spans="1:16">
      <c r="A65" s="5" t="s">
        <v>34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ht="13" spans="1:1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ht="14.5" spans="1:16">
      <c r="A67" s="29" t="s">
        <v>3</v>
      </c>
      <c r="B67" s="30"/>
      <c r="C67" s="31" t="s">
        <v>4</v>
      </c>
      <c r="D67" s="32" t="s">
        <v>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45"/>
    </row>
    <row r="68" ht="14.5" spans="1:16">
      <c r="A68" s="14"/>
      <c r="B68" s="34"/>
      <c r="C68" s="15"/>
      <c r="D68" s="12" t="s">
        <v>6</v>
      </c>
      <c r="E68" s="13"/>
      <c r="F68" s="13"/>
      <c r="G68" s="16"/>
      <c r="H68" s="12" t="s">
        <v>7</v>
      </c>
      <c r="I68" s="16"/>
      <c r="J68" s="12" t="s">
        <v>8</v>
      </c>
      <c r="K68" s="13"/>
      <c r="L68" s="13"/>
      <c r="M68" s="13"/>
      <c r="N68" s="13"/>
      <c r="O68" s="16"/>
      <c r="P68" s="40" t="s">
        <v>9</v>
      </c>
    </row>
    <row r="69" ht="15.5" spans="1:16">
      <c r="A69" s="14"/>
      <c r="B69" s="34"/>
      <c r="C69" s="15"/>
      <c r="D69" s="17" t="s">
        <v>10</v>
      </c>
      <c r="E69" s="17" t="s">
        <v>11</v>
      </c>
      <c r="F69" s="17" t="s">
        <v>12</v>
      </c>
      <c r="G69" s="18" t="s">
        <v>13</v>
      </c>
      <c r="H69" s="12" t="s">
        <v>12</v>
      </c>
      <c r="I69" s="16"/>
      <c r="J69" s="12" t="s">
        <v>14</v>
      </c>
      <c r="K69" s="16"/>
      <c r="L69" s="12" t="s">
        <v>15</v>
      </c>
      <c r="M69" s="16"/>
      <c r="N69" s="41" t="s">
        <v>13</v>
      </c>
      <c r="O69" s="16"/>
      <c r="P69" s="16"/>
    </row>
    <row r="70" ht="15.5" spans="1:16">
      <c r="A70" s="19"/>
      <c r="B70" s="13"/>
      <c r="C70" s="16"/>
      <c r="D70" s="17" t="s">
        <v>16</v>
      </c>
      <c r="E70" s="17" t="s">
        <v>16</v>
      </c>
      <c r="F70" s="17" t="s">
        <v>16</v>
      </c>
      <c r="G70" s="18" t="s">
        <v>16</v>
      </c>
      <c r="H70" s="17" t="s">
        <v>17</v>
      </c>
      <c r="I70" s="17" t="s">
        <v>18</v>
      </c>
      <c r="J70" s="17" t="s">
        <v>17</v>
      </c>
      <c r="K70" s="17" t="s">
        <v>18</v>
      </c>
      <c r="L70" s="17" t="s">
        <v>17</v>
      </c>
      <c r="M70" s="17" t="s">
        <v>18</v>
      </c>
      <c r="N70" s="18" t="s">
        <v>17</v>
      </c>
      <c r="O70" s="18" t="s">
        <v>18</v>
      </c>
      <c r="P70" s="42" t="s">
        <v>19</v>
      </c>
    </row>
    <row r="71" ht="15.5" spans="1:16">
      <c r="A71" s="35" t="s">
        <v>35</v>
      </c>
      <c r="B71" s="36"/>
      <c r="C71" s="37" t="s">
        <v>21</v>
      </c>
      <c r="D71" s="39">
        <v>30</v>
      </c>
      <c r="E71" s="39">
        <v>36</v>
      </c>
      <c r="F71" s="39">
        <v>60</v>
      </c>
      <c r="G71" s="24">
        <f>SUM(D71:F71)</f>
        <v>126</v>
      </c>
      <c r="H71" s="38"/>
      <c r="I71" s="38"/>
      <c r="J71" s="39">
        <v>40</v>
      </c>
      <c r="K71" s="39">
        <v>60</v>
      </c>
      <c r="L71" s="39">
        <v>75</v>
      </c>
      <c r="M71" s="39">
        <v>50</v>
      </c>
      <c r="N71" s="24">
        <f>SUM(H71,J71,L71)</f>
        <v>115</v>
      </c>
      <c r="O71" s="24">
        <f>SUM(I71,K71,M71)</f>
        <v>110</v>
      </c>
      <c r="P71" s="43">
        <f>SUM(G71,N71:O71)</f>
        <v>351</v>
      </c>
    </row>
    <row r="72" ht="15.5" spans="1:16">
      <c r="A72" s="14"/>
      <c r="B72" s="15"/>
      <c r="C72" s="21" t="s">
        <v>22</v>
      </c>
      <c r="D72" s="22">
        <v>30</v>
      </c>
      <c r="E72" s="22">
        <v>43</v>
      </c>
      <c r="F72" s="22">
        <v>60</v>
      </c>
      <c r="G72" s="24">
        <f>SUM(D72:F72)</f>
        <v>133</v>
      </c>
      <c r="H72" s="27"/>
      <c r="I72" s="27"/>
      <c r="J72" s="22">
        <v>38</v>
      </c>
      <c r="K72" s="22">
        <v>57</v>
      </c>
      <c r="L72" s="22">
        <v>75</v>
      </c>
      <c r="M72" s="22">
        <v>50</v>
      </c>
      <c r="N72" s="24">
        <f>SUM(H72,J72,L72)</f>
        <v>113</v>
      </c>
      <c r="O72" s="24">
        <f>SUM(I72,K72,M72)</f>
        <v>107</v>
      </c>
      <c r="P72" s="44">
        <f>SUM(G72,N72:O72)</f>
        <v>353</v>
      </c>
    </row>
    <row r="73" ht="15.5" spans="1:16">
      <c r="A73" s="19"/>
      <c r="B73" s="16"/>
      <c r="C73" s="25" t="s">
        <v>23</v>
      </c>
      <c r="D73" s="26">
        <f>D71-D72</f>
        <v>0</v>
      </c>
      <c r="E73" s="26">
        <v>0</v>
      </c>
      <c r="F73" s="26">
        <f>F71-F72</f>
        <v>0</v>
      </c>
      <c r="G73" s="26">
        <v>0</v>
      </c>
      <c r="H73" s="26">
        <f>H71-H72</f>
        <v>0</v>
      </c>
      <c r="I73" s="26">
        <f>I71-I72</f>
        <v>0</v>
      </c>
      <c r="J73" s="26">
        <f>J71-J72</f>
        <v>2</v>
      </c>
      <c r="K73" s="26">
        <f>K71-K72</f>
        <v>3</v>
      </c>
      <c r="L73" s="26">
        <f>L71-L72</f>
        <v>0</v>
      </c>
      <c r="M73" s="26">
        <f>M71-M72</f>
        <v>0</v>
      </c>
      <c r="N73" s="26">
        <f>N71-N72</f>
        <v>2</v>
      </c>
      <c r="O73" s="26">
        <f>O71-O72</f>
        <v>3</v>
      </c>
      <c r="P73" s="26">
        <f>P71-P72</f>
        <v>-2</v>
      </c>
    </row>
    <row r="74" ht="15.5" spans="1:16">
      <c r="A74" s="35" t="s">
        <v>36</v>
      </c>
      <c r="B74" s="36"/>
      <c r="C74" s="21" t="s">
        <v>21</v>
      </c>
      <c r="D74" s="27"/>
      <c r="E74" s="27"/>
      <c r="F74" s="27"/>
      <c r="G74" s="27"/>
      <c r="H74" s="22">
        <v>40</v>
      </c>
      <c r="I74" s="22">
        <v>20</v>
      </c>
      <c r="J74" s="22">
        <v>35</v>
      </c>
      <c r="K74" s="22">
        <v>20</v>
      </c>
      <c r="L74" s="22">
        <v>20</v>
      </c>
      <c r="M74" s="22">
        <v>40</v>
      </c>
      <c r="N74" s="24">
        <f>SUM(H74,J74,L74)</f>
        <v>95</v>
      </c>
      <c r="O74" s="24">
        <f>SUM(I74,K74,M74)</f>
        <v>80</v>
      </c>
      <c r="P74" s="44">
        <f>SUM(G74,N74:O74)</f>
        <v>175</v>
      </c>
    </row>
    <row r="75" ht="15.5" spans="1:16">
      <c r="A75" s="14"/>
      <c r="B75" s="15"/>
      <c r="C75" s="21" t="s">
        <v>22</v>
      </c>
      <c r="D75" s="27"/>
      <c r="E75" s="27"/>
      <c r="F75" s="27"/>
      <c r="G75" s="28">
        <v>0</v>
      </c>
      <c r="H75" s="22">
        <v>37</v>
      </c>
      <c r="I75" s="22">
        <v>19</v>
      </c>
      <c r="J75" s="22">
        <v>30</v>
      </c>
      <c r="K75" s="22">
        <v>14</v>
      </c>
      <c r="L75" s="22">
        <v>20</v>
      </c>
      <c r="M75" s="22">
        <v>27</v>
      </c>
      <c r="N75" s="24">
        <f>SUM(H75,J75,L75)</f>
        <v>87</v>
      </c>
      <c r="O75" s="24">
        <f>SUM(I75,K75,M75)</f>
        <v>60</v>
      </c>
      <c r="P75" s="44">
        <f>SUM(G75,N75:O75)</f>
        <v>147</v>
      </c>
    </row>
    <row r="76" ht="15.5" spans="1:16">
      <c r="A76" s="19"/>
      <c r="B76" s="16"/>
      <c r="C76" s="25" t="s">
        <v>23</v>
      </c>
      <c r="D76" s="27"/>
      <c r="E76" s="27"/>
      <c r="F76" s="27"/>
      <c r="G76" s="27"/>
      <c r="H76" s="26">
        <f>H74-H75</f>
        <v>3</v>
      </c>
      <c r="I76" s="26">
        <f>I74-I75</f>
        <v>1</v>
      </c>
      <c r="J76" s="26">
        <f>J74-J75</f>
        <v>5</v>
      </c>
      <c r="K76" s="26">
        <f>K74-K75</f>
        <v>6</v>
      </c>
      <c r="L76" s="26">
        <f>L74-L75</f>
        <v>0</v>
      </c>
      <c r="M76" s="26">
        <f>M74-M75</f>
        <v>13</v>
      </c>
      <c r="N76" s="26">
        <f>N74-N75</f>
        <v>8</v>
      </c>
      <c r="O76" s="26">
        <f>O74-O75</f>
        <v>20</v>
      </c>
      <c r="P76" s="26">
        <f>SUM(G76,N76:O76)</f>
        <v>28</v>
      </c>
    </row>
    <row r="77" ht="13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3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ht="13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ht="13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ht="18.5" spans="1:16">
      <c r="A81" s="5" t="s">
        <v>37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ht="13" spans="1:1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ht="14.5" spans="1:16">
      <c r="A83" s="29" t="s">
        <v>3</v>
      </c>
      <c r="B83" s="30"/>
      <c r="C83" s="31" t="s">
        <v>4</v>
      </c>
      <c r="D83" s="32" t="s">
        <v>5</v>
      </c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45"/>
    </row>
    <row r="84" ht="14.5" spans="1:16">
      <c r="A84" s="14"/>
      <c r="B84" s="34"/>
      <c r="C84" s="15"/>
      <c r="D84" s="12" t="s">
        <v>6</v>
      </c>
      <c r="E84" s="13"/>
      <c r="F84" s="13"/>
      <c r="G84" s="16"/>
      <c r="H84" s="12" t="s">
        <v>7</v>
      </c>
      <c r="I84" s="16"/>
      <c r="J84" s="12" t="s">
        <v>8</v>
      </c>
      <c r="K84" s="13"/>
      <c r="L84" s="13"/>
      <c r="M84" s="13"/>
      <c r="N84" s="13"/>
      <c r="O84" s="16"/>
      <c r="P84" s="40" t="s">
        <v>9</v>
      </c>
    </row>
    <row r="85" ht="15.5" spans="1:16">
      <c r="A85" s="14"/>
      <c r="B85" s="34"/>
      <c r="C85" s="15"/>
      <c r="D85" s="17" t="s">
        <v>10</v>
      </c>
      <c r="E85" s="17" t="s">
        <v>11</v>
      </c>
      <c r="F85" s="17" t="s">
        <v>12</v>
      </c>
      <c r="G85" s="18" t="s">
        <v>13</v>
      </c>
      <c r="H85" s="12" t="s">
        <v>12</v>
      </c>
      <c r="I85" s="16"/>
      <c r="J85" s="12" t="s">
        <v>14</v>
      </c>
      <c r="K85" s="16"/>
      <c r="L85" s="12" t="s">
        <v>15</v>
      </c>
      <c r="M85" s="16"/>
      <c r="N85" s="41" t="s">
        <v>13</v>
      </c>
      <c r="O85" s="16"/>
      <c r="P85" s="16"/>
    </row>
    <row r="86" ht="15.5" spans="1:16">
      <c r="A86" s="19"/>
      <c r="B86" s="13"/>
      <c r="C86" s="16"/>
      <c r="D86" s="17" t="s">
        <v>16</v>
      </c>
      <c r="E86" s="17" t="s">
        <v>16</v>
      </c>
      <c r="F86" s="17" t="s">
        <v>16</v>
      </c>
      <c r="G86" s="18" t="s">
        <v>16</v>
      </c>
      <c r="H86" s="17" t="s">
        <v>17</v>
      </c>
      <c r="I86" s="17" t="s">
        <v>18</v>
      </c>
      <c r="J86" s="17" t="s">
        <v>17</v>
      </c>
      <c r="K86" s="17" t="s">
        <v>18</v>
      </c>
      <c r="L86" s="17" t="s">
        <v>17</v>
      </c>
      <c r="M86" s="17" t="s">
        <v>18</v>
      </c>
      <c r="N86" s="18" t="s">
        <v>17</v>
      </c>
      <c r="O86" s="18" t="s">
        <v>18</v>
      </c>
      <c r="P86" s="42" t="s">
        <v>19</v>
      </c>
    </row>
    <row r="87" ht="15.5" spans="1:16">
      <c r="A87" s="35" t="s">
        <v>38</v>
      </c>
      <c r="B87" s="36"/>
      <c r="C87" s="37" t="s">
        <v>21</v>
      </c>
      <c r="D87" s="39">
        <v>30</v>
      </c>
      <c r="E87" s="39">
        <v>30</v>
      </c>
      <c r="F87" s="39">
        <v>40</v>
      </c>
      <c r="G87" s="24">
        <f>SUM(D87:F87)</f>
        <v>100</v>
      </c>
      <c r="H87" s="38"/>
      <c r="I87" s="38"/>
      <c r="J87" s="39">
        <v>80</v>
      </c>
      <c r="K87" s="39">
        <v>80</v>
      </c>
      <c r="L87" s="39">
        <v>75</v>
      </c>
      <c r="M87" s="39">
        <v>75</v>
      </c>
      <c r="N87" s="24">
        <f>SUM(H87,J87,L87)</f>
        <v>155</v>
      </c>
      <c r="O87" s="24">
        <f>SUM(I87,K87,M87)</f>
        <v>155</v>
      </c>
      <c r="P87" s="43">
        <f>SUM(G87,N87:O87)</f>
        <v>410</v>
      </c>
    </row>
    <row r="88" ht="15.5" spans="1:16">
      <c r="A88" s="14"/>
      <c r="B88" s="15"/>
      <c r="C88" s="21" t="s">
        <v>22</v>
      </c>
      <c r="D88" s="22">
        <v>30</v>
      </c>
      <c r="E88" s="22">
        <v>30</v>
      </c>
      <c r="F88" s="22">
        <v>40</v>
      </c>
      <c r="G88" s="24">
        <f>SUM(D88:F88)</f>
        <v>100</v>
      </c>
      <c r="H88" s="27"/>
      <c r="I88" s="27"/>
      <c r="J88" s="22">
        <v>76</v>
      </c>
      <c r="K88" s="22">
        <v>79</v>
      </c>
      <c r="L88" s="22">
        <v>61</v>
      </c>
      <c r="M88" s="22">
        <v>72</v>
      </c>
      <c r="N88" s="24">
        <f>SUM(H88,J88,L88)</f>
        <v>137</v>
      </c>
      <c r="O88" s="24">
        <f>SUM(I88,K88,M88)</f>
        <v>151</v>
      </c>
      <c r="P88" s="44">
        <f>SUM(G88,N88:O88)</f>
        <v>388</v>
      </c>
    </row>
    <row r="89" ht="15.5" spans="1:16">
      <c r="A89" s="19"/>
      <c r="B89" s="16"/>
      <c r="C89" s="25" t="s">
        <v>23</v>
      </c>
      <c r="D89" s="26">
        <f>D87-D88</f>
        <v>0</v>
      </c>
      <c r="E89" s="26">
        <f>E87-E88</f>
        <v>0</v>
      </c>
      <c r="F89" s="26">
        <f>F87-F88</f>
        <v>0</v>
      </c>
      <c r="G89" s="26">
        <f>G87-G88</f>
        <v>0</v>
      </c>
      <c r="H89" s="27"/>
      <c r="I89" s="27"/>
      <c r="J89" s="26">
        <f>J87-J88</f>
        <v>4</v>
      </c>
      <c r="K89" s="26">
        <f>K87-K88</f>
        <v>1</v>
      </c>
      <c r="L89" s="26">
        <f>L87-L88</f>
        <v>14</v>
      </c>
      <c r="M89" s="26">
        <f>M87-M88</f>
        <v>3</v>
      </c>
      <c r="N89" s="26">
        <f>N87-N88</f>
        <v>18</v>
      </c>
      <c r="O89" s="26">
        <f>O87-O88</f>
        <v>4</v>
      </c>
      <c r="P89" s="26">
        <f>P87-P88</f>
        <v>22</v>
      </c>
    </row>
    <row r="90" ht="15.5" spans="1:16">
      <c r="A90" s="35" t="s">
        <v>39</v>
      </c>
      <c r="B90" s="36"/>
      <c r="C90" s="21" t="s">
        <v>21</v>
      </c>
      <c r="D90" s="27"/>
      <c r="E90" s="27"/>
      <c r="F90" s="27"/>
      <c r="G90" s="27"/>
      <c r="H90" s="22">
        <v>40</v>
      </c>
      <c r="I90" s="22">
        <v>40</v>
      </c>
      <c r="J90" s="22">
        <v>60</v>
      </c>
      <c r="K90" s="22">
        <v>60</v>
      </c>
      <c r="L90" s="22">
        <v>75</v>
      </c>
      <c r="M90" s="22">
        <v>75</v>
      </c>
      <c r="N90" s="24">
        <f>SUM(H90,J90,L90)</f>
        <v>175</v>
      </c>
      <c r="O90" s="24">
        <f>SUM(I90,K90,M90)</f>
        <v>175</v>
      </c>
      <c r="P90" s="44">
        <f>SUM(G90,N90:O90)</f>
        <v>350</v>
      </c>
    </row>
    <row r="91" ht="15.5" spans="1:16">
      <c r="A91" s="14"/>
      <c r="B91" s="15"/>
      <c r="C91" s="21" t="s">
        <v>22</v>
      </c>
      <c r="D91" s="27"/>
      <c r="E91" s="27"/>
      <c r="F91" s="27"/>
      <c r="G91" s="28">
        <v>0</v>
      </c>
      <c r="H91" s="22">
        <v>41</v>
      </c>
      <c r="I91" s="22">
        <v>39</v>
      </c>
      <c r="J91" s="22">
        <v>62</v>
      </c>
      <c r="K91" s="22">
        <v>58</v>
      </c>
      <c r="L91" s="22">
        <v>57</v>
      </c>
      <c r="M91" s="22">
        <v>71</v>
      </c>
      <c r="N91" s="24">
        <f>SUM(H91,J91,L91)</f>
        <v>160</v>
      </c>
      <c r="O91" s="24">
        <f>SUM(I91,K91,M91)</f>
        <v>168</v>
      </c>
      <c r="P91" s="44">
        <f>SUM(G91,N91:O91)</f>
        <v>328</v>
      </c>
    </row>
    <row r="92" ht="15.5" spans="1:16">
      <c r="A92" s="19"/>
      <c r="B92" s="16"/>
      <c r="C92" s="25" t="s">
        <v>23</v>
      </c>
      <c r="D92" s="27"/>
      <c r="E92" s="27"/>
      <c r="F92" s="27"/>
      <c r="G92" s="27"/>
      <c r="H92" s="26">
        <v>0</v>
      </c>
      <c r="I92" s="26">
        <f>I90-I91</f>
        <v>1</v>
      </c>
      <c r="J92" s="26">
        <v>0</v>
      </c>
      <c r="K92" s="26">
        <f>K90-K91</f>
        <v>2</v>
      </c>
      <c r="L92" s="26">
        <f>L90-L91</f>
        <v>18</v>
      </c>
      <c r="M92" s="26">
        <f>M90-M91</f>
        <v>4</v>
      </c>
      <c r="N92" s="26">
        <f>N90-N91</f>
        <v>15</v>
      </c>
      <c r="O92" s="26">
        <f>O90-O91</f>
        <v>7</v>
      </c>
      <c r="P92" s="26">
        <f>P90-P91</f>
        <v>22</v>
      </c>
    </row>
    <row r="93" ht="15.5" spans="1:16">
      <c r="A93" s="35" t="s">
        <v>40</v>
      </c>
      <c r="B93" s="36"/>
      <c r="C93" s="21" t="s">
        <v>21</v>
      </c>
      <c r="D93" s="22">
        <v>15</v>
      </c>
      <c r="E93" s="22">
        <v>30</v>
      </c>
      <c r="F93" s="22">
        <v>40</v>
      </c>
      <c r="G93" s="24">
        <f>SUM(D93:F93)</f>
        <v>85</v>
      </c>
      <c r="H93" s="27"/>
      <c r="I93" s="27"/>
      <c r="J93" s="22">
        <v>40</v>
      </c>
      <c r="K93" s="22">
        <v>20</v>
      </c>
      <c r="L93" s="22">
        <v>50</v>
      </c>
      <c r="M93" s="22">
        <v>25</v>
      </c>
      <c r="N93" s="24">
        <f>SUM(H93,J93,L93)</f>
        <v>90</v>
      </c>
      <c r="O93" s="24">
        <f>SUM(I93,K93,M93)</f>
        <v>45</v>
      </c>
      <c r="P93" s="44">
        <f>SUM(G93,N93:O93)</f>
        <v>220</v>
      </c>
    </row>
    <row r="94" ht="15.5" spans="1:16">
      <c r="A94" s="14"/>
      <c r="B94" s="15"/>
      <c r="C94" s="21" t="s">
        <v>22</v>
      </c>
      <c r="D94" s="22">
        <v>14</v>
      </c>
      <c r="E94" s="22">
        <v>29</v>
      </c>
      <c r="F94" s="22">
        <v>38</v>
      </c>
      <c r="G94" s="24">
        <f>SUM(D94:F94)</f>
        <v>81</v>
      </c>
      <c r="H94" s="27"/>
      <c r="I94" s="27"/>
      <c r="J94" s="22">
        <v>30</v>
      </c>
      <c r="K94" s="22">
        <v>14</v>
      </c>
      <c r="L94" s="22">
        <v>30</v>
      </c>
      <c r="M94" s="22">
        <v>14</v>
      </c>
      <c r="N94" s="24">
        <f>SUM(H94,J94,L94)</f>
        <v>60</v>
      </c>
      <c r="O94" s="24">
        <f>SUM(I94,K94,M94)</f>
        <v>28</v>
      </c>
      <c r="P94" s="44">
        <f>SUM(G94,N94:O94)</f>
        <v>169</v>
      </c>
    </row>
    <row r="95" ht="15.5" spans="1:16">
      <c r="A95" s="19"/>
      <c r="B95" s="16"/>
      <c r="C95" s="25" t="s">
        <v>23</v>
      </c>
      <c r="D95" s="26">
        <f>D93-D94</f>
        <v>1</v>
      </c>
      <c r="E95" s="26">
        <f>E93-E94</f>
        <v>1</v>
      </c>
      <c r="F95" s="26">
        <f>F93-F94</f>
        <v>2</v>
      </c>
      <c r="G95" s="26">
        <f>G93-G94</f>
        <v>4</v>
      </c>
      <c r="H95" s="27"/>
      <c r="I95" s="27"/>
      <c r="J95" s="26">
        <f>J93-J94</f>
        <v>10</v>
      </c>
      <c r="K95" s="26">
        <f>K93-K94</f>
        <v>6</v>
      </c>
      <c r="L95" s="26">
        <f>L93-L94</f>
        <v>20</v>
      </c>
      <c r="M95" s="26">
        <f>M93-M94</f>
        <v>11</v>
      </c>
      <c r="N95" s="26">
        <f>N93-N94</f>
        <v>30</v>
      </c>
      <c r="O95" s="26">
        <f>O93-O94</f>
        <v>17</v>
      </c>
      <c r="P95" s="26">
        <f>P93-P94</f>
        <v>51</v>
      </c>
    </row>
    <row r="96" ht="15.5" spans="1:16">
      <c r="A96" s="35" t="s">
        <v>41</v>
      </c>
      <c r="B96" s="36"/>
      <c r="C96" s="21" t="s">
        <v>21</v>
      </c>
      <c r="D96" s="22">
        <v>15</v>
      </c>
      <c r="E96" s="22">
        <v>15</v>
      </c>
      <c r="F96" s="22">
        <v>40</v>
      </c>
      <c r="G96" s="24">
        <f>SUM(D96:F96)</f>
        <v>70</v>
      </c>
      <c r="H96" s="27"/>
      <c r="I96" s="27"/>
      <c r="J96" s="22">
        <v>70</v>
      </c>
      <c r="K96" s="23"/>
      <c r="L96" s="23"/>
      <c r="M96" s="22">
        <v>80</v>
      </c>
      <c r="N96" s="24">
        <f>SUM(H96,J96,L96)</f>
        <v>70</v>
      </c>
      <c r="O96" s="24">
        <f>SUM(I96,K96,M96)</f>
        <v>80</v>
      </c>
      <c r="P96" s="44">
        <f>SUM(G96,N96:O96)</f>
        <v>220</v>
      </c>
    </row>
    <row r="97" ht="15.5" spans="1:16">
      <c r="A97" s="14"/>
      <c r="B97" s="15"/>
      <c r="C97" s="21" t="s">
        <v>22</v>
      </c>
      <c r="D97" s="22">
        <v>15</v>
      </c>
      <c r="E97" s="22">
        <v>16</v>
      </c>
      <c r="F97" s="22">
        <v>36</v>
      </c>
      <c r="G97" s="24">
        <f>SUM(D97:F97)</f>
        <v>67</v>
      </c>
      <c r="H97" s="27"/>
      <c r="I97" s="27"/>
      <c r="J97" s="22">
        <v>65</v>
      </c>
      <c r="K97" s="23"/>
      <c r="L97" s="23"/>
      <c r="M97" s="22">
        <v>64</v>
      </c>
      <c r="N97" s="24">
        <f>SUM(H97,J97,L97)</f>
        <v>65</v>
      </c>
      <c r="O97" s="24">
        <f>SUM(I97,K97,M97)</f>
        <v>64</v>
      </c>
      <c r="P97" s="44">
        <f>SUM(G97,N97:O97)</f>
        <v>196</v>
      </c>
    </row>
    <row r="98" ht="15.5" spans="1:16">
      <c r="A98" s="19"/>
      <c r="B98" s="16"/>
      <c r="C98" s="25" t="s">
        <v>23</v>
      </c>
      <c r="D98" s="26">
        <f>D96-D97</f>
        <v>0</v>
      </c>
      <c r="E98" s="26">
        <v>0</v>
      </c>
      <c r="F98" s="26">
        <f>F96-F97</f>
        <v>4</v>
      </c>
      <c r="G98" s="26">
        <f>G96-G97</f>
        <v>3</v>
      </c>
      <c r="H98" s="27"/>
      <c r="I98" s="27"/>
      <c r="J98" s="26">
        <f>J96-J97</f>
        <v>5</v>
      </c>
      <c r="K98" s="26">
        <f>K96-K97</f>
        <v>0</v>
      </c>
      <c r="L98" s="26">
        <f>L96-L97</f>
        <v>0</v>
      </c>
      <c r="M98" s="26">
        <f>M96-M97</f>
        <v>16</v>
      </c>
      <c r="N98" s="26">
        <f>N96-N97</f>
        <v>5</v>
      </c>
      <c r="O98" s="26">
        <f>O96-O97</f>
        <v>16</v>
      </c>
      <c r="P98" s="26">
        <f>P96-P97</f>
        <v>24</v>
      </c>
    </row>
    <row r="99" ht="13" spans="1:1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ht="13" spans="1:1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ht="13" spans="1:1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3" ht="13" spans="1:1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ht="13" spans="1:1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ht="18.5" spans="1:16">
      <c r="A105" s="5" t="s">
        <v>42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ht="13" spans="1:1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ht="14.5" spans="1:16">
      <c r="A107" s="29" t="s">
        <v>3</v>
      </c>
      <c r="B107" s="30"/>
      <c r="C107" s="31" t="s">
        <v>4</v>
      </c>
      <c r="D107" s="32" t="s">
        <v>5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5"/>
    </row>
    <row r="108" ht="14.5" spans="1:16">
      <c r="A108" s="14"/>
      <c r="B108" s="34"/>
      <c r="C108" s="15"/>
      <c r="D108" s="12" t="s">
        <v>6</v>
      </c>
      <c r="E108" s="13"/>
      <c r="F108" s="13"/>
      <c r="G108" s="16"/>
      <c r="H108" s="12" t="s">
        <v>7</v>
      </c>
      <c r="I108" s="16"/>
      <c r="J108" s="12" t="s">
        <v>8</v>
      </c>
      <c r="K108" s="13"/>
      <c r="L108" s="13"/>
      <c r="M108" s="13"/>
      <c r="N108" s="13"/>
      <c r="O108" s="16"/>
      <c r="P108" s="40" t="s">
        <v>9</v>
      </c>
    </row>
    <row r="109" ht="15.5" spans="1:16">
      <c r="A109" s="14"/>
      <c r="B109" s="34"/>
      <c r="C109" s="15"/>
      <c r="D109" s="17" t="s">
        <v>10</v>
      </c>
      <c r="E109" s="17" t="s">
        <v>11</v>
      </c>
      <c r="F109" s="17" t="s">
        <v>12</v>
      </c>
      <c r="G109" s="18" t="s">
        <v>13</v>
      </c>
      <c r="H109" s="12" t="s">
        <v>12</v>
      </c>
      <c r="I109" s="16"/>
      <c r="J109" s="12" t="s">
        <v>14</v>
      </c>
      <c r="K109" s="16"/>
      <c r="L109" s="12" t="s">
        <v>15</v>
      </c>
      <c r="M109" s="16"/>
      <c r="N109" s="41" t="s">
        <v>13</v>
      </c>
      <c r="O109" s="16"/>
      <c r="P109" s="16"/>
    </row>
    <row r="110" ht="15.5" spans="1:16">
      <c r="A110" s="19"/>
      <c r="B110" s="13"/>
      <c r="C110" s="16"/>
      <c r="D110" s="17" t="s">
        <v>16</v>
      </c>
      <c r="E110" s="17" t="s">
        <v>16</v>
      </c>
      <c r="F110" s="17" t="s">
        <v>16</v>
      </c>
      <c r="G110" s="18" t="s">
        <v>16</v>
      </c>
      <c r="H110" s="17" t="s">
        <v>17</v>
      </c>
      <c r="I110" s="17" t="s">
        <v>18</v>
      </c>
      <c r="J110" s="17" t="s">
        <v>17</v>
      </c>
      <c r="K110" s="17" t="s">
        <v>18</v>
      </c>
      <c r="L110" s="17" t="s">
        <v>17</v>
      </c>
      <c r="M110" s="17" t="s">
        <v>18</v>
      </c>
      <c r="N110" s="18" t="s">
        <v>17</v>
      </c>
      <c r="O110" s="18" t="s">
        <v>18</v>
      </c>
      <c r="P110" s="42" t="s">
        <v>19</v>
      </c>
    </row>
    <row r="111" ht="15.5" spans="1:16">
      <c r="A111" s="35" t="s">
        <v>43</v>
      </c>
      <c r="B111" s="36"/>
      <c r="C111" s="37" t="s">
        <v>21</v>
      </c>
      <c r="D111" s="39">
        <v>15</v>
      </c>
      <c r="E111" s="39">
        <v>30</v>
      </c>
      <c r="F111" s="39">
        <v>40</v>
      </c>
      <c r="G111" s="24">
        <f>SUM(D111:F111)</f>
        <v>85</v>
      </c>
      <c r="H111" s="38"/>
      <c r="I111" s="38"/>
      <c r="J111" s="39">
        <v>40</v>
      </c>
      <c r="K111" s="39">
        <v>40</v>
      </c>
      <c r="L111" s="39">
        <v>50</v>
      </c>
      <c r="M111" s="39">
        <v>50</v>
      </c>
      <c r="N111" s="24">
        <f>SUM(H111,J111,L111)</f>
        <v>90</v>
      </c>
      <c r="O111" s="24">
        <f>SUM(I111,K111,M111)</f>
        <v>90</v>
      </c>
      <c r="P111" s="43">
        <f>SUM(G111,N111:O111)</f>
        <v>265</v>
      </c>
    </row>
    <row r="112" ht="15.5" spans="1:16">
      <c r="A112" s="14"/>
      <c r="B112" s="15"/>
      <c r="C112" s="21" t="s">
        <v>22</v>
      </c>
      <c r="D112" s="22">
        <v>15</v>
      </c>
      <c r="E112" s="22">
        <v>30</v>
      </c>
      <c r="F112" s="22">
        <v>40</v>
      </c>
      <c r="G112" s="24">
        <f>SUM(D112:F112)</f>
        <v>85</v>
      </c>
      <c r="H112" s="27"/>
      <c r="I112" s="27"/>
      <c r="J112" s="22">
        <v>31</v>
      </c>
      <c r="K112" s="22">
        <v>28</v>
      </c>
      <c r="L112" s="22">
        <v>26</v>
      </c>
      <c r="M112" s="22">
        <v>37</v>
      </c>
      <c r="N112" s="24">
        <f>SUM(H112,J112,L112)</f>
        <v>57</v>
      </c>
      <c r="O112" s="24">
        <f>SUM(I112,K112,M112)</f>
        <v>65</v>
      </c>
      <c r="P112" s="44">
        <f>SUM(G112,N112:O112)</f>
        <v>207</v>
      </c>
    </row>
    <row r="113" ht="15.5" spans="1:16">
      <c r="A113" s="19"/>
      <c r="B113" s="16"/>
      <c r="C113" s="25" t="s">
        <v>23</v>
      </c>
      <c r="D113" s="26">
        <f>D111-D112</f>
        <v>0</v>
      </c>
      <c r="E113" s="26">
        <f>E111-E112</f>
        <v>0</v>
      </c>
      <c r="F113" s="26">
        <f>F111-F112</f>
        <v>0</v>
      </c>
      <c r="G113" s="26">
        <f>G111-G112</f>
        <v>0</v>
      </c>
      <c r="H113" s="26">
        <f>H111-H112</f>
        <v>0</v>
      </c>
      <c r="I113" s="26">
        <f>I111-I112</f>
        <v>0</v>
      </c>
      <c r="J113" s="26">
        <f>J111-J112</f>
        <v>9</v>
      </c>
      <c r="K113" s="26">
        <f>K111-K112</f>
        <v>12</v>
      </c>
      <c r="L113" s="26">
        <f>L111-L112</f>
        <v>24</v>
      </c>
      <c r="M113" s="26">
        <f>M111-M112</f>
        <v>13</v>
      </c>
      <c r="N113" s="26">
        <f>N111-N112</f>
        <v>33</v>
      </c>
      <c r="O113" s="26">
        <f>O111-O112</f>
        <v>25</v>
      </c>
      <c r="P113" s="26">
        <f>P111-P112</f>
        <v>58</v>
      </c>
    </row>
    <row r="114" ht="15.5" spans="1:16">
      <c r="A114" s="35" t="s">
        <v>44</v>
      </c>
      <c r="B114" s="36"/>
      <c r="C114" s="21" t="s">
        <v>21</v>
      </c>
      <c r="D114" s="27"/>
      <c r="E114" s="27"/>
      <c r="F114" s="27"/>
      <c r="G114" s="27"/>
      <c r="H114" s="22">
        <v>19</v>
      </c>
      <c r="I114" s="22">
        <v>19</v>
      </c>
      <c r="J114" s="22">
        <v>24</v>
      </c>
      <c r="K114" s="22">
        <v>17</v>
      </c>
      <c r="L114" s="22">
        <v>17</v>
      </c>
      <c r="M114" s="22">
        <v>24</v>
      </c>
      <c r="N114" s="24">
        <f>SUM(H114,J114,L114)</f>
        <v>60</v>
      </c>
      <c r="O114" s="24">
        <f>SUM(I114,K114,M114)</f>
        <v>60</v>
      </c>
      <c r="P114" s="44">
        <f>SUM(G114,N114:O114)</f>
        <v>120</v>
      </c>
    </row>
    <row r="115" ht="15.5" spans="1:16">
      <c r="A115" s="14"/>
      <c r="B115" s="15"/>
      <c r="C115" s="21" t="s">
        <v>22</v>
      </c>
      <c r="D115" s="27"/>
      <c r="E115" s="27"/>
      <c r="F115" s="27"/>
      <c r="G115" s="28">
        <v>0</v>
      </c>
      <c r="H115" s="46">
        <v>17</v>
      </c>
      <c r="I115" s="46">
        <v>18</v>
      </c>
      <c r="J115" s="22">
        <v>25</v>
      </c>
      <c r="K115" s="22">
        <v>17</v>
      </c>
      <c r="L115" s="22">
        <v>16</v>
      </c>
      <c r="M115" s="22">
        <v>24</v>
      </c>
      <c r="N115" s="24">
        <f>SUM(H115,J115,L115)</f>
        <v>58</v>
      </c>
      <c r="O115" s="24">
        <f>SUM(I115,K115,M115)</f>
        <v>59</v>
      </c>
      <c r="P115" s="44">
        <f>SUM(G115,N115:O115)</f>
        <v>117</v>
      </c>
    </row>
    <row r="116" ht="15.5" spans="1:16">
      <c r="A116" s="19"/>
      <c r="B116" s="16"/>
      <c r="C116" s="25" t="s">
        <v>23</v>
      </c>
      <c r="D116" s="27"/>
      <c r="E116" s="27"/>
      <c r="F116" s="27"/>
      <c r="G116" s="27"/>
      <c r="H116" s="26">
        <f>H114-H115</f>
        <v>2</v>
      </c>
      <c r="I116" s="26">
        <f>I114-I115</f>
        <v>1</v>
      </c>
      <c r="J116" s="26">
        <f>J114-J115</f>
        <v>-1</v>
      </c>
      <c r="K116" s="26">
        <f>K114-K115</f>
        <v>0</v>
      </c>
      <c r="L116" s="26">
        <f>L114-L115</f>
        <v>1</v>
      </c>
      <c r="M116" s="26">
        <f>M114-M115</f>
        <v>0</v>
      </c>
      <c r="N116" s="26">
        <f>N114-N115</f>
        <v>2</v>
      </c>
      <c r="O116" s="26">
        <f>O114-O115</f>
        <v>1</v>
      </c>
      <c r="P116" s="26">
        <f>P114-P115</f>
        <v>3</v>
      </c>
    </row>
    <row r="117" ht="15.5" spans="1:16">
      <c r="A117" s="35" t="s">
        <v>45</v>
      </c>
      <c r="B117" s="36"/>
      <c r="C117" s="21" t="s">
        <v>21</v>
      </c>
      <c r="D117" s="22">
        <v>15</v>
      </c>
      <c r="E117" s="22">
        <v>30</v>
      </c>
      <c r="F117" s="22">
        <v>40</v>
      </c>
      <c r="G117" s="24">
        <f>SUM(D117:F117)</f>
        <v>85</v>
      </c>
      <c r="H117" s="27"/>
      <c r="I117" s="27"/>
      <c r="J117" s="27"/>
      <c r="K117" s="27"/>
      <c r="L117" s="27"/>
      <c r="M117" s="27"/>
      <c r="N117" s="27"/>
      <c r="O117" s="27"/>
      <c r="P117" s="44">
        <f>SUM(G117,N117:O117)</f>
        <v>85</v>
      </c>
    </row>
    <row r="118" ht="15.5" spans="1:16">
      <c r="A118" s="14"/>
      <c r="B118" s="15"/>
      <c r="C118" s="21" t="s">
        <v>22</v>
      </c>
      <c r="D118" s="22">
        <v>15</v>
      </c>
      <c r="E118" s="22">
        <v>30</v>
      </c>
      <c r="F118" s="22">
        <v>34</v>
      </c>
      <c r="G118" s="24">
        <f>SUM(D118:F118)</f>
        <v>79</v>
      </c>
      <c r="H118" s="27"/>
      <c r="I118" s="27"/>
      <c r="J118" s="27"/>
      <c r="K118" s="27"/>
      <c r="L118" s="27"/>
      <c r="M118" s="27"/>
      <c r="N118" s="27"/>
      <c r="O118" s="27"/>
      <c r="P118" s="44">
        <f>SUM(G118,N118:O118)</f>
        <v>79</v>
      </c>
    </row>
    <row r="119" ht="15.5" spans="1:16">
      <c r="A119" s="19"/>
      <c r="B119" s="16"/>
      <c r="C119" s="25" t="s">
        <v>23</v>
      </c>
      <c r="D119" s="26">
        <f>D117-D118</f>
        <v>0</v>
      </c>
      <c r="E119" s="26">
        <f>E117-E118</f>
        <v>0</v>
      </c>
      <c r="F119" s="26">
        <f>F117-F118</f>
        <v>6</v>
      </c>
      <c r="G119" s="26">
        <f>G117-G118</f>
        <v>6</v>
      </c>
      <c r="H119" s="27"/>
      <c r="I119" s="27"/>
      <c r="J119" s="27"/>
      <c r="K119" s="27"/>
      <c r="L119" s="27"/>
      <c r="M119" s="27"/>
      <c r="N119" s="27"/>
      <c r="O119" s="27"/>
      <c r="P119" s="26">
        <f>P117-P118</f>
        <v>6</v>
      </c>
    </row>
    <row r="120" ht="15.5" spans="1:16">
      <c r="A120" s="35" t="s">
        <v>46</v>
      </c>
      <c r="B120" s="36"/>
      <c r="C120" s="21" t="s">
        <v>21</v>
      </c>
      <c r="D120" s="27"/>
      <c r="E120" s="27"/>
      <c r="F120" s="27"/>
      <c r="G120" s="27"/>
      <c r="H120" s="22">
        <v>40</v>
      </c>
      <c r="I120" s="22">
        <v>40</v>
      </c>
      <c r="J120" s="22">
        <v>40</v>
      </c>
      <c r="K120" s="22">
        <v>60</v>
      </c>
      <c r="L120" s="22">
        <v>60</v>
      </c>
      <c r="M120" s="22">
        <v>40</v>
      </c>
      <c r="N120" s="24">
        <f>SUM(H120,J120,L120)</f>
        <v>140</v>
      </c>
      <c r="O120" s="24">
        <f>SUM(I120,K120,M120)</f>
        <v>140</v>
      </c>
      <c r="P120" s="44">
        <f>SUM(G120,N120:O120)</f>
        <v>280</v>
      </c>
    </row>
    <row r="121" ht="15.5" spans="1:16">
      <c r="A121" s="14"/>
      <c r="B121" s="15"/>
      <c r="C121" s="21" t="s">
        <v>22</v>
      </c>
      <c r="D121" s="27"/>
      <c r="E121" s="27"/>
      <c r="F121" s="27"/>
      <c r="G121" s="28">
        <v>0</v>
      </c>
      <c r="H121" s="22">
        <v>29</v>
      </c>
      <c r="I121" s="22">
        <v>33</v>
      </c>
      <c r="J121" s="22">
        <v>39</v>
      </c>
      <c r="K121" s="22">
        <v>59</v>
      </c>
      <c r="L121" s="22">
        <v>49</v>
      </c>
      <c r="M121" s="22">
        <v>34</v>
      </c>
      <c r="N121" s="24">
        <f>SUM(H121,J121,L121)</f>
        <v>117</v>
      </c>
      <c r="O121" s="24">
        <f>SUM(I121,K121,M121)</f>
        <v>126</v>
      </c>
      <c r="P121" s="44">
        <f>SUM(G121,N121:O121)</f>
        <v>243</v>
      </c>
    </row>
    <row r="122" ht="15.5" spans="1:16">
      <c r="A122" s="19"/>
      <c r="B122" s="16"/>
      <c r="C122" s="25" t="s">
        <v>23</v>
      </c>
      <c r="D122" s="27"/>
      <c r="E122" s="27"/>
      <c r="F122" s="27"/>
      <c r="G122" s="27"/>
      <c r="H122" s="26">
        <f>H120-H121</f>
        <v>11</v>
      </c>
      <c r="I122" s="26">
        <f>I120-I121</f>
        <v>7</v>
      </c>
      <c r="J122" s="26">
        <f>J120-J121</f>
        <v>1</v>
      </c>
      <c r="K122" s="26">
        <f>K120-K121</f>
        <v>1</v>
      </c>
      <c r="L122" s="26">
        <f>L120-L121</f>
        <v>11</v>
      </c>
      <c r="M122" s="26">
        <f>M120-M121</f>
        <v>6</v>
      </c>
      <c r="N122" s="26">
        <f>N120-N121</f>
        <v>23</v>
      </c>
      <c r="O122" s="26">
        <f>O120-O121</f>
        <v>14</v>
      </c>
      <c r="P122" s="26">
        <f>SUM(G122,N122:O122)</f>
        <v>37</v>
      </c>
    </row>
    <row r="123" ht="15.5" spans="1:16">
      <c r="A123" s="35" t="s">
        <v>47</v>
      </c>
      <c r="B123" s="36"/>
      <c r="C123" s="21" t="s">
        <v>21</v>
      </c>
      <c r="D123" s="22">
        <v>20</v>
      </c>
      <c r="E123" s="22">
        <v>15</v>
      </c>
      <c r="F123" s="27"/>
      <c r="G123" s="24">
        <f>SUM(D123:F123)</f>
        <v>35</v>
      </c>
      <c r="H123" s="27"/>
      <c r="I123" s="27"/>
      <c r="J123" s="27"/>
      <c r="K123" s="27"/>
      <c r="L123" s="27"/>
      <c r="M123" s="27"/>
      <c r="N123" s="27"/>
      <c r="O123" s="27"/>
      <c r="P123" s="44">
        <f>SUM(G123,N123:O123)</f>
        <v>35</v>
      </c>
    </row>
    <row r="124" ht="15.5" spans="1:16">
      <c r="A124" s="14"/>
      <c r="B124" s="15"/>
      <c r="C124" s="21" t="s">
        <v>22</v>
      </c>
      <c r="D124" s="22">
        <v>20</v>
      </c>
      <c r="E124" s="22">
        <v>15</v>
      </c>
      <c r="F124" s="27"/>
      <c r="G124" s="24">
        <f>SUM(D124:F124)</f>
        <v>35</v>
      </c>
      <c r="H124" s="27"/>
      <c r="I124" s="27"/>
      <c r="J124" s="27"/>
      <c r="K124" s="27"/>
      <c r="L124" s="27"/>
      <c r="M124" s="27"/>
      <c r="N124" s="27"/>
      <c r="O124" s="27"/>
      <c r="P124" s="44">
        <f>SUM(G124,N124:O124)</f>
        <v>35</v>
      </c>
    </row>
    <row r="125" ht="15.5" spans="1:16">
      <c r="A125" s="19"/>
      <c r="B125" s="16"/>
      <c r="C125" s="25" t="s">
        <v>23</v>
      </c>
      <c r="D125" s="26">
        <f>D123-D124</f>
        <v>0</v>
      </c>
      <c r="E125" s="26">
        <f>E123-E124</f>
        <v>0</v>
      </c>
      <c r="F125" s="27"/>
      <c r="G125" s="26">
        <f>G123-G124</f>
        <v>0</v>
      </c>
      <c r="H125" s="27"/>
      <c r="I125" s="27"/>
      <c r="J125" s="27"/>
      <c r="K125" s="27"/>
      <c r="L125" s="27"/>
      <c r="M125" s="27"/>
      <c r="N125" s="27"/>
      <c r="O125" s="27"/>
      <c r="P125" s="26">
        <f>SUM(G125,N125:O125)</f>
        <v>0</v>
      </c>
    </row>
    <row r="126" ht="13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ht="13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ht="13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ht="13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ht="13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ht="18.5" spans="1:16">
      <c r="A131" s="5" t="s">
        <v>48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ht="13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ht="14.5" spans="1:16">
      <c r="A133" s="29" t="s">
        <v>3</v>
      </c>
      <c r="B133" s="30"/>
      <c r="C133" s="31" t="s">
        <v>4</v>
      </c>
      <c r="D133" s="32" t="s">
        <v>5</v>
      </c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45"/>
    </row>
    <row r="134" ht="14.5" spans="1:16">
      <c r="A134" s="14"/>
      <c r="B134" s="34"/>
      <c r="C134" s="15"/>
      <c r="D134" s="12" t="s">
        <v>6</v>
      </c>
      <c r="E134" s="13"/>
      <c r="F134" s="13"/>
      <c r="G134" s="16"/>
      <c r="H134" s="12" t="s">
        <v>7</v>
      </c>
      <c r="I134" s="16"/>
      <c r="J134" s="12" t="s">
        <v>8</v>
      </c>
      <c r="K134" s="13"/>
      <c r="L134" s="13"/>
      <c r="M134" s="13"/>
      <c r="N134" s="13"/>
      <c r="O134" s="16"/>
      <c r="P134" s="40" t="s">
        <v>9</v>
      </c>
    </row>
    <row r="135" ht="15.5" spans="1:16">
      <c r="A135" s="14"/>
      <c r="B135" s="34"/>
      <c r="C135" s="15"/>
      <c r="D135" s="17" t="s">
        <v>10</v>
      </c>
      <c r="E135" s="17" t="s">
        <v>11</v>
      </c>
      <c r="F135" s="17" t="s">
        <v>12</v>
      </c>
      <c r="G135" s="18" t="s">
        <v>13</v>
      </c>
      <c r="H135" s="12" t="s">
        <v>12</v>
      </c>
      <c r="I135" s="16"/>
      <c r="J135" s="12" t="s">
        <v>14</v>
      </c>
      <c r="K135" s="16"/>
      <c r="L135" s="12" t="s">
        <v>15</v>
      </c>
      <c r="M135" s="16"/>
      <c r="N135" s="41" t="s">
        <v>13</v>
      </c>
      <c r="O135" s="16"/>
      <c r="P135" s="16"/>
    </row>
    <row r="136" ht="15.5" spans="1:16">
      <c r="A136" s="19"/>
      <c r="B136" s="13"/>
      <c r="C136" s="16"/>
      <c r="D136" s="17" t="s">
        <v>16</v>
      </c>
      <c r="E136" s="17" t="s">
        <v>16</v>
      </c>
      <c r="F136" s="17" t="s">
        <v>16</v>
      </c>
      <c r="G136" s="18" t="s">
        <v>16</v>
      </c>
      <c r="H136" s="17" t="s">
        <v>17</v>
      </c>
      <c r="I136" s="17" t="s">
        <v>18</v>
      </c>
      <c r="J136" s="17" t="s">
        <v>17</v>
      </c>
      <c r="K136" s="17" t="s">
        <v>18</v>
      </c>
      <c r="L136" s="17" t="s">
        <v>17</v>
      </c>
      <c r="M136" s="17" t="s">
        <v>18</v>
      </c>
      <c r="N136" s="18" t="s">
        <v>17</v>
      </c>
      <c r="O136" s="18" t="s">
        <v>18</v>
      </c>
      <c r="P136" s="42" t="s">
        <v>19</v>
      </c>
    </row>
    <row r="137" ht="15.5" spans="1:16">
      <c r="A137" s="35" t="s">
        <v>49</v>
      </c>
      <c r="B137" s="36"/>
      <c r="C137" s="37" t="s">
        <v>21</v>
      </c>
      <c r="D137" s="38"/>
      <c r="E137" s="38"/>
      <c r="F137" s="38"/>
      <c r="G137" s="38"/>
      <c r="H137" s="39">
        <v>20</v>
      </c>
      <c r="I137" s="47"/>
      <c r="J137" s="39">
        <v>20</v>
      </c>
      <c r="K137" s="47"/>
      <c r="L137" s="47"/>
      <c r="M137" s="39">
        <v>40</v>
      </c>
      <c r="N137" s="24">
        <f>SUM(H137,J137,L137)</f>
        <v>40</v>
      </c>
      <c r="O137" s="24">
        <f>SUM(I137,K137,M137)</f>
        <v>40</v>
      </c>
      <c r="P137" s="43">
        <f>SUM(G137,N137:O137)</f>
        <v>80</v>
      </c>
    </row>
    <row r="138" ht="15.5" spans="1:16">
      <c r="A138" s="14"/>
      <c r="B138" s="15"/>
      <c r="C138" s="21" t="s">
        <v>22</v>
      </c>
      <c r="D138" s="27"/>
      <c r="E138" s="27"/>
      <c r="F138" s="27"/>
      <c r="G138" s="28">
        <v>0</v>
      </c>
      <c r="H138" s="22">
        <v>20</v>
      </c>
      <c r="I138" s="23"/>
      <c r="J138" s="22">
        <v>20</v>
      </c>
      <c r="K138" s="23"/>
      <c r="L138" s="23"/>
      <c r="M138" s="22">
        <v>39</v>
      </c>
      <c r="N138" s="24">
        <f>SUM(H138,J138,L138)</f>
        <v>40</v>
      </c>
      <c r="O138" s="24">
        <f>SUM(I138,K138,M138)</f>
        <v>39</v>
      </c>
      <c r="P138" s="44">
        <f>SUM(G138,N138:O138)</f>
        <v>79</v>
      </c>
    </row>
    <row r="139" ht="15.5" spans="1:16">
      <c r="A139" s="19"/>
      <c r="B139" s="16"/>
      <c r="C139" s="25" t="s">
        <v>23</v>
      </c>
      <c r="D139" s="27"/>
      <c r="E139" s="27"/>
      <c r="F139" s="27"/>
      <c r="G139" s="27"/>
      <c r="H139" s="26">
        <f>H137-H138</f>
        <v>0</v>
      </c>
      <c r="I139" s="26">
        <f>I137-I138</f>
        <v>0</v>
      </c>
      <c r="J139" s="26">
        <f>J137-J138</f>
        <v>0</v>
      </c>
      <c r="K139" s="26">
        <f>K137-K138</f>
        <v>0</v>
      </c>
      <c r="L139" s="26">
        <f>L137-L138</f>
        <v>0</v>
      </c>
      <c r="M139" s="26">
        <f>M137-M138</f>
        <v>1</v>
      </c>
      <c r="N139" s="26">
        <f>N137-N138</f>
        <v>0</v>
      </c>
      <c r="O139" s="26">
        <f>O137-O138</f>
        <v>1</v>
      </c>
      <c r="P139" s="26">
        <f>P137-P138</f>
        <v>1</v>
      </c>
    </row>
    <row r="140" ht="15.5" spans="1:16">
      <c r="A140" s="35" t="s">
        <v>50</v>
      </c>
      <c r="B140" s="36"/>
      <c r="C140" s="21" t="s">
        <v>21</v>
      </c>
      <c r="D140" s="27"/>
      <c r="E140" s="27"/>
      <c r="F140" s="27"/>
      <c r="G140" s="27"/>
      <c r="H140" s="22">
        <v>20</v>
      </c>
      <c r="I140" s="22">
        <v>20</v>
      </c>
      <c r="J140" s="22">
        <v>20</v>
      </c>
      <c r="K140" s="22">
        <v>20</v>
      </c>
      <c r="L140" s="22">
        <v>25</v>
      </c>
      <c r="M140" s="22">
        <v>25</v>
      </c>
      <c r="N140" s="24">
        <f>SUM(H140,J140,L140)</f>
        <v>65</v>
      </c>
      <c r="O140" s="24">
        <f>SUM(I140,K140,M140)</f>
        <v>65</v>
      </c>
      <c r="P140" s="44">
        <f>SUM(G140,N140:O140)</f>
        <v>130</v>
      </c>
    </row>
    <row r="141" ht="15.5" spans="1:16">
      <c r="A141" s="14"/>
      <c r="B141" s="15"/>
      <c r="C141" s="21" t="s">
        <v>22</v>
      </c>
      <c r="D141" s="27"/>
      <c r="E141" s="27"/>
      <c r="F141" s="27"/>
      <c r="G141" s="28">
        <v>0</v>
      </c>
      <c r="H141" s="22">
        <v>20</v>
      </c>
      <c r="I141" s="22">
        <v>20</v>
      </c>
      <c r="J141" s="22">
        <v>18</v>
      </c>
      <c r="K141" s="22">
        <v>19</v>
      </c>
      <c r="L141" s="22">
        <v>21</v>
      </c>
      <c r="M141" s="22">
        <v>23</v>
      </c>
      <c r="N141" s="24">
        <f>SUM(H141,J141,L141)</f>
        <v>59</v>
      </c>
      <c r="O141" s="24">
        <f>SUM(I141,K141,M141)</f>
        <v>62</v>
      </c>
      <c r="P141" s="44">
        <f>SUM(G141,N141:O141)</f>
        <v>121</v>
      </c>
    </row>
    <row r="142" ht="15.5" spans="1:16">
      <c r="A142" s="19"/>
      <c r="B142" s="16"/>
      <c r="C142" s="25" t="s">
        <v>23</v>
      </c>
      <c r="D142" s="27"/>
      <c r="E142" s="27"/>
      <c r="F142" s="27"/>
      <c r="G142" s="27"/>
      <c r="H142" s="26">
        <f>H140-H141</f>
        <v>0</v>
      </c>
      <c r="I142" s="26">
        <f>I140-I141</f>
        <v>0</v>
      </c>
      <c r="J142" s="26">
        <f>J140-J141</f>
        <v>2</v>
      </c>
      <c r="K142" s="26">
        <f>K140-K141</f>
        <v>1</v>
      </c>
      <c r="L142" s="26">
        <f>L140-L141</f>
        <v>4</v>
      </c>
      <c r="M142" s="26">
        <f>M140-M141</f>
        <v>2</v>
      </c>
      <c r="N142" s="26">
        <f>N140-N141</f>
        <v>6</v>
      </c>
      <c r="O142" s="26">
        <f>O140-O141</f>
        <v>3</v>
      </c>
      <c r="P142" s="26">
        <f>P140-P141</f>
        <v>9</v>
      </c>
    </row>
    <row r="143" ht="15.5" spans="1:16">
      <c r="A143" s="35" t="s">
        <v>51</v>
      </c>
      <c r="B143" s="36"/>
      <c r="C143" s="21" t="s">
        <v>21</v>
      </c>
      <c r="D143" s="22">
        <v>30</v>
      </c>
      <c r="E143" s="22">
        <v>45</v>
      </c>
      <c r="F143" s="22">
        <v>60</v>
      </c>
      <c r="G143" s="24">
        <f>SUM(D143:F143)</f>
        <v>135</v>
      </c>
      <c r="H143" s="27"/>
      <c r="I143" s="27"/>
      <c r="J143" s="22">
        <v>15</v>
      </c>
      <c r="K143" s="22">
        <v>15</v>
      </c>
      <c r="L143" s="22">
        <v>25</v>
      </c>
      <c r="M143" s="22">
        <v>25</v>
      </c>
      <c r="N143" s="24">
        <f>SUM(H143,J143,L143)</f>
        <v>40</v>
      </c>
      <c r="O143" s="24">
        <f>SUM(I143,K143,M143)</f>
        <v>40</v>
      </c>
      <c r="P143" s="44">
        <f>SUM(G143,N143:O143)</f>
        <v>215</v>
      </c>
    </row>
    <row r="144" ht="15.5" spans="1:16">
      <c r="A144" s="14"/>
      <c r="B144" s="15"/>
      <c r="C144" s="21" t="s">
        <v>22</v>
      </c>
      <c r="D144" s="22">
        <v>30</v>
      </c>
      <c r="E144" s="22">
        <v>45</v>
      </c>
      <c r="F144" s="22">
        <v>60</v>
      </c>
      <c r="G144" s="24">
        <f>SUM(D144:F144)</f>
        <v>135</v>
      </c>
      <c r="H144" s="27"/>
      <c r="I144" s="27"/>
      <c r="J144" s="22">
        <v>14</v>
      </c>
      <c r="K144" s="22">
        <v>13</v>
      </c>
      <c r="L144" s="22">
        <v>21</v>
      </c>
      <c r="M144" s="22">
        <v>21</v>
      </c>
      <c r="N144" s="24">
        <f>SUM(H144,J144,L144)</f>
        <v>35</v>
      </c>
      <c r="O144" s="24">
        <f>SUM(I144,K144,M144)</f>
        <v>34</v>
      </c>
      <c r="P144" s="44">
        <f>SUM(G144,N144:O144)</f>
        <v>204</v>
      </c>
    </row>
    <row r="145" ht="15.5" spans="1:16">
      <c r="A145" s="19"/>
      <c r="B145" s="16"/>
      <c r="C145" s="25" t="s">
        <v>23</v>
      </c>
      <c r="D145" s="26">
        <f>D143-D144</f>
        <v>0</v>
      </c>
      <c r="E145" s="26">
        <f>E143-E144</f>
        <v>0</v>
      </c>
      <c r="F145" s="26">
        <f>F143-F144</f>
        <v>0</v>
      </c>
      <c r="G145" s="26">
        <f>G143-G144</f>
        <v>0</v>
      </c>
      <c r="H145" s="26">
        <f>H143-H144</f>
        <v>0</v>
      </c>
      <c r="I145" s="26">
        <f>I143-I144</f>
        <v>0</v>
      </c>
      <c r="J145" s="26">
        <f>J143-J144</f>
        <v>1</v>
      </c>
      <c r="K145" s="26">
        <f>K143-K144</f>
        <v>2</v>
      </c>
      <c r="L145" s="26">
        <f>L143-L144</f>
        <v>4</v>
      </c>
      <c r="M145" s="26">
        <f>M143-M144</f>
        <v>4</v>
      </c>
      <c r="N145" s="26">
        <f>N143-N144</f>
        <v>5</v>
      </c>
      <c r="O145" s="26">
        <f>O143-O144</f>
        <v>6</v>
      </c>
      <c r="P145" s="26">
        <f>P143-P144</f>
        <v>11</v>
      </c>
    </row>
    <row r="146" ht="15.5" spans="1:16">
      <c r="A146" s="35" t="s">
        <v>52</v>
      </c>
      <c r="B146" s="36"/>
      <c r="C146" s="21" t="s">
        <v>21</v>
      </c>
      <c r="D146" s="22">
        <v>15</v>
      </c>
      <c r="E146" s="22">
        <v>30</v>
      </c>
      <c r="F146" s="22">
        <v>20</v>
      </c>
      <c r="G146" s="24">
        <f>SUM(D146:F146)</f>
        <v>65</v>
      </c>
      <c r="H146" s="27"/>
      <c r="I146" s="27"/>
      <c r="J146" s="27"/>
      <c r="K146" s="27"/>
      <c r="L146" s="27"/>
      <c r="M146" s="27"/>
      <c r="N146" s="27"/>
      <c r="O146" s="27"/>
      <c r="P146" s="44">
        <f>SUM(G146,N146:O146)</f>
        <v>65</v>
      </c>
    </row>
    <row r="147" ht="15.5" spans="1:16">
      <c r="A147" s="14"/>
      <c r="B147" s="15"/>
      <c r="C147" s="21" t="s">
        <v>22</v>
      </c>
      <c r="D147" s="22">
        <v>15</v>
      </c>
      <c r="E147" s="22">
        <v>30</v>
      </c>
      <c r="F147" s="22">
        <v>20</v>
      </c>
      <c r="G147" s="24">
        <f>SUM(D147:F147)</f>
        <v>65</v>
      </c>
      <c r="H147" s="27"/>
      <c r="I147" s="27"/>
      <c r="J147" s="27"/>
      <c r="K147" s="27"/>
      <c r="L147" s="27"/>
      <c r="M147" s="27"/>
      <c r="N147" s="27"/>
      <c r="O147" s="27"/>
      <c r="P147" s="44">
        <f>SUM(G147,N147:O147)</f>
        <v>65</v>
      </c>
    </row>
    <row r="148" ht="15.5" spans="1:16">
      <c r="A148" s="19"/>
      <c r="B148" s="16"/>
      <c r="C148" s="25" t="s">
        <v>23</v>
      </c>
      <c r="D148" s="26">
        <f>D146-D147</f>
        <v>0</v>
      </c>
      <c r="E148" s="26">
        <f>E146-E147</f>
        <v>0</v>
      </c>
      <c r="F148" s="26">
        <f>F146-F147</f>
        <v>0</v>
      </c>
      <c r="G148" s="26">
        <f>G146-G147</f>
        <v>0</v>
      </c>
      <c r="H148" s="27"/>
      <c r="I148" s="27"/>
      <c r="J148" s="27"/>
      <c r="K148" s="27"/>
      <c r="L148" s="27"/>
      <c r="M148" s="27"/>
      <c r="N148" s="27"/>
      <c r="O148" s="27"/>
      <c r="P148" s="26">
        <f>P146-P147</f>
        <v>0</v>
      </c>
    </row>
    <row r="149" ht="13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3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3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13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</sheetData>
  <mergeCells count="110">
    <mergeCell ref="A1:P1"/>
    <mergeCell ref="A3:D3"/>
    <mergeCell ref="A7:P7"/>
    <mergeCell ref="D9:P9"/>
    <mergeCell ref="D10:G10"/>
    <mergeCell ref="H10:I10"/>
    <mergeCell ref="J10:O10"/>
    <mergeCell ref="H11:I11"/>
    <mergeCell ref="J11:K11"/>
    <mergeCell ref="L11:M11"/>
    <mergeCell ref="N11:O11"/>
    <mergeCell ref="A30:P30"/>
    <mergeCell ref="D32:P32"/>
    <mergeCell ref="D33:G33"/>
    <mergeCell ref="H33:I33"/>
    <mergeCell ref="J33:O33"/>
    <mergeCell ref="H34:I34"/>
    <mergeCell ref="J34:K34"/>
    <mergeCell ref="L34:M34"/>
    <mergeCell ref="N34:O34"/>
    <mergeCell ref="A48:P48"/>
    <mergeCell ref="D50:P50"/>
    <mergeCell ref="D51:G51"/>
    <mergeCell ref="H51:I51"/>
    <mergeCell ref="J51:O51"/>
    <mergeCell ref="H52:I52"/>
    <mergeCell ref="J52:K52"/>
    <mergeCell ref="L52:M52"/>
    <mergeCell ref="N52:O52"/>
    <mergeCell ref="A65:P65"/>
    <mergeCell ref="D67:P67"/>
    <mergeCell ref="D68:G68"/>
    <mergeCell ref="H68:I68"/>
    <mergeCell ref="J68:O68"/>
    <mergeCell ref="H69:I69"/>
    <mergeCell ref="J69:K69"/>
    <mergeCell ref="L69:M69"/>
    <mergeCell ref="N69:O69"/>
    <mergeCell ref="A81:P81"/>
    <mergeCell ref="D83:P83"/>
    <mergeCell ref="D84:G84"/>
    <mergeCell ref="H84:I84"/>
    <mergeCell ref="J84:O84"/>
    <mergeCell ref="H85:I85"/>
    <mergeCell ref="J85:K85"/>
    <mergeCell ref="L85:M85"/>
    <mergeCell ref="N85:O85"/>
    <mergeCell ref="A105:P105"/>
    <mergeCell ref="D107:P107"/>
    <mergeCell ref="D108:G108"/>
    <mergeCell ref="H108:I108"/>
    <mergeCell ref="J108:O108"/>
    <mergeCell ref="H109:I109"/>
    <mergeCell ref="J109:K109"/>
    <mergeCell ref="L109:M109"/>
    <mergeCell ref="N109:O109"/>
    <mergeCell ref="A131:P131"/>
    <mergeCell ref="D133:P133"/>
    <mergeCell ref="D134:G134"/>
    <mergeCell ref="H134:I134"/>
    <mergeCell ref="J134:O134"/>
    <mergeCell ref="H135:I135"/>
    <mergeCell ref="J135:K135"/>
    <mergeCell ref="L135:M135"/>
    <mergeCell ref="N135:O135"/>
    <mergeCell ref="C9:C12"/>
    <mergeCell ref="C32:C35"/>
    <mergeCell ref="C50:C53"/>
    <mergeCell ref="C67:C70"/>
    <mergeCell ref="C83:C86"/>
    <mergeCell ref="C107:C110"/>
    <mergeCell ref="C133:C136"/>
    <mergeCell ref="P10:P11"/>
    <mergeCell ref="P33:P34"/>
    <mergeCell ref="P51:P52"/>
    <mergeCell ref="P68:P69"/>
    <mergeCell ref="P84:P85"/>
    <mergeCell ref="P108:P109"/>
    <mergeCell ref="P134:P135"/>
    <mergeCell ref="A9:B12"/>
    <mergeCell ref="A13:B15"/>
    <mergeCell ref="A16:B18"/>
    <mergeCell ref="A19:B21"/>
    <mergeCell ref="A22:B24"/>
    <mergeCell ref="A32:B35"/>
    <mergeCell ref="A36:B38"/>
    <mergeCell ref="A39:B41"/>
    <mergeCell ref="A42:B44"/>
    <mergeCell ref="A50:B53"/>
    <mergeCell ref="A54:B56"/>
    <mergeCell ref="A57:B59"/>
    <mergeCell ref="A67:B70"/>
    <mergeCell ref="A71:B73"/>
    <mergeCell ref="A74:B76"/>
    <mergeCell ref="A83:B86"/>
    <mergeCell ref="A87:B89"/>
    <mergeCell ref="A90:B92"/>
    <mergeCell ref="A93:B95"/>
    <mergeCell ref="A96:B98"/>
    <mergeCell ref="A107:B110"/>
    <mergeCell ref="A111:B113"/>
    <mergeCell ref="A114:B116"/>
    <mergeCell ref="A117:B119"/>
    <mergeCell ref="A120:B122"/>
    <mergeCell ref="A123:B125"/>
    <mergeCell ref="A133:B136"/>
    <mergeCell ref="A137:B139"/>
    <mergeCell ref="A140:B142"/>
    <mergeCell ref="A143:B145"/>
    <mergeCell ref="A146:B148"/>
  </mergeCells>
  <printOptions horizontalCentered="1"/>
  <pageMargins left="0.7" right="0.7" top="0.75" bottom="0.75" header="0" footer="0"/>
  <pageSetup paperSize="9" pageOrder="overThenDown" orientation="landscape" cellComments="atEnd"/>
  <headerFooter/>
  <rowBreaks count="2" manualBreakCount="2">
    <brk id="63" max="0" man="1"/>
    <brk id="100" max="0" man="1"/>
  </rowBreaks>
  <colBreaks count="2" manualBreakCount="2">
    <brk id="1" max="0" man="1"/>
    <brk id="16" max="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capacidade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ana.estevez</dc:creator>
  <cp:lastModifiedBy>ana.estevez</cp:lastModifiedBy>
  <dcterms:created xsi:type="dcterms:W3CDTF">2024-12-12T12:52:27Z</dcterms:created>
  <dcterms:modified xsi:type="dcterms:W3CDTF">2024-12-12T12:52:49Z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B122140CE0454A18ACA1C786B7227029_11</vt:lpwstr>
  </property>
  <property fmtid="{D5CDD505-2E9C-101B-9397-08002B2CF9AE}" pid="3" name="KSOProductBuildVer">
    <vt:lpwstr>2070-12.2.0.19307</vt:lpwstr>
  </property>
</Properties>
</file>